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ORTAL OK." sheetId="1" r:id="rId1"/>
  </sheets>
  <definedNames>
    <definedName name="_xlnm.Print_Titles" localSheetId="0">'PORTAL OK.'!$4:$9</definedName>
  </definedNames>
  <calcPr fullCalcOnLoad="1"/>
</workbook>
</file>

<file path=xl/sharedStrings.xml><?xml version="1.0" encoding="utf-8"?>
<sst xmlns="http://schemas.openxmlformats.org/spreadsheetml/2006/main" count="699" uniqueCount="162">
  <si>
    <t>LIMAMED S.A.C</t>
  </si>
  <si>
    <t>PINZA CLIPADORA 10 MM</t>
  </si>
  <si>
    <t>PINZA CLIPADORA 5 MM</t>
  </si>
  <si>
    <t>PINZA SEPARADOR EN ABANICO LAPAROSCOPICA (MANO) 33 cm</t>
  </si>
  <si>
    <t>GLB</t>
  </si>
  <si>
    <t>ADJ . DIRECTA PUBLICA N° 0001-2009-HNHU</t>
  </si>
  <si>
    <t>ADJ. MENOR CUANTIA N° 40-2009-HNHU</t>
  </si>
  <si>
    <t>PAVITA MEDALLON</t>
  </si>
  <si>
    <t>AIR PERU TRAVEL'S S.A.C.</t>
  </si>
  <si>
    <t>SERVICIO DE MANTENIMIENTO DE INFRAESTRUCTURAS EN GENERAL</t>
  </si>
  <si>
    <t>ADJ. MENOR CUANTIA N° 062-2009-HNHU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</si>
  <si>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</si>
  <si>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</si>
  <si>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</si>
  <si>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</si>
  <si>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</si>
  <si>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</si>
  <si>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</si>
  <si>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</si>
  <si>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</si>
  <si>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</si>
  <si>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</si>
  <si>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</si>
  <si>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</si>
  <si>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</si>
  <si>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</si>
  <si>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</si>
  <si>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</si>
  <si>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</si>
  <si>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</si>
  <si>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</si>
  <si>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ADS</t>
  </si>
  <si>
    <t>ADQUISICION DE ALIMENTOS PARA PERSONAS</t>
  </si>
  <si>
    <t>00</t>
  </si>
  <si>
    <t>ACEITE VEGETAL X 18 L</t>
  </si>
  <si>
    <t>BUENA</t>
  </si>
  <si>
    <t>UND</t>
  </si>
  <si>
    <t>BIEN</t>
  </si>
  <si>
    <t>P Y A BUSINESS S.A.C.</t>
  </si>
  <si>
    <t>LP</t>
  </si>
  <si>
    <t>HARINA DE TRIGO SIN  PREPARAR X 50 kg</t>
  </si>
  <si>
    <t>SACO</t>
  </si>
  <si>
    <t>CANDY MARKET CAMPOY S.R.LTDA.</t>
  </si>
  <si>
    <t>OREGANO ENTERO SECO</t>
  </si>
  <si>
    <t>KILO</t>
  </si>
  <si>
    <t>PACHECO TRADING SAC</t>
  </si>
  <si>
    <t>AZUCAR BLANCA X 50 KG</t>
  </si>
  <si>
    <t>AMC</t>
  </si>
  <si>
    <t>SAN FERNANDO S.A.</t>
  </si>
  <si>
    <t>ADJ. MENOR CUANTIA N° 16-2009-HNHU</t>
  </si>
  <si>
    <t>ADQUISICION DE MATERIAL DE LABORATORIO</t>
  </si>
  <si>
    <t>13</t>
  </si>
  <si>
    <t>HEMOGRAMA AUTOMATIZADO 22 PARAMETROS</t>
  </si>
  <si>
    <t>DET.</t>
  </si>
  <si>
    <t>ABBOTT LABORATORIOS S.A.</t>
  </si>
  <si>
    <t>CARNE DE RES GUISO</t>
  </si>
  <si>
    <t>MERCANTIL GAREC SOCIEDAD COMERCIAL DE RESP. LIMIT.</t>
  </si>
  <si>
    <t>ASADO DE RES</t>
  </si>
  <si>
    <t>INVERSIONES PECUARIAS LURIN S.A.</t>
  </si>
  <si>
    <t>BISTECK</t>
  </si>
  <si>
    <t>MONDONGO</t>
  </si>
  <si>
    <t>CARNE RES MOLIDA</t>
  </si>
  <si>
    <t>LICITACION PUBLICA N° 007-2008-HNHU</t>
  </si>
  <si>
    <t>ADQUISICION DE MATERIAL DE USO MEDICO</t>
  </si>
  <si>
    <t>09</t>
  </si>
  <si>
    <t>ESPARADRAPO HIPOALERGENICO DE 12 CORTES DE PLASTICO</t>
  </si>
  <si>
    <t>CAJA</t>
  </si>
  <si>
    <t>PROSEMEDIC S.A.</t>
  </si>
  <si>
    <t>ESPARADRAPO HIPOALERGENICO DE 5 CORTES DE PLASTICO</t>
  </si>
  <si>
    <t>ESPARADRAPO ANTIALERGICO PLASTIFICADO X 6 CORTES</t>
  </si>
  <si>
    <t>CYMED MEDICAL S.A.C.</t>
  </si>
  <si>
    <t>ADJ. MENOR CUANTIA N° 18-2009-HNHU</t>
  </si>
  <si>
    <t>LICITACION PUBLICA N° 001-2008-HNHU.</t>
  </si>
  <si>
    <t>OXIGENO LIQUIDO MEDICINAL</t>
  </si>
  <si>
    <t>M3</t>
  </si>
  <si>
    <t>PRAXAIR PERU S.R.L.</t>
  </si>
  <si>
    <t>OXIGENO GAS MEDICINAL</t>
  </si>
  <si>
    <t>ADQUISICION DE MEDICINAS</t>
  </si>
  <si>
    <t>ADJ. MENOR CUANTIA N° 11-2009-HNHU</t>
  </si>
  <si>
    <t>PAN FRANCES</t>
  </si>
  <si>
    <t>ARROYO LOAYZA TATIANA VERONICA</t>
  </si>
  <si>
    <t>PAN INTEGRAL</t>
  </si>
  <si>
    <t>TOSTADAS</t>
  </si>
  <si>
    <t>PAN FRANCES SIN SAL</t>
  </si>
  <si>
    <t>ADJ. MENOR CUANTIA N° 19-2009-HNHU</t>
  </si>
  <si>
    <t>REACTIVO PARA GASES ELECTROLITOS Y METABOLITOS SANGUINEOS ARTERIALES X 400 DETERMINACIONES</t>
  </si>
  <si>
    <t>TECNOLOGIA INTELIGENTE S.R.L.</t>
  </si>
  <si>
    <t>ADP</t>
  </si>
  <si>
    <t>HEPATITIS "B" - AG SUPERFICIE - ELISA</t>
  </si>
  <si>
    <t>LABDEALERS S.A.</t>
  </si>
  <si>
    <t>HEPATITIS "C" - ELISA</t>
  </si>
  <si>
    <t>ANTICUERPO ANTI HTLV I-II</t>
  </si>
  <si>
    <t>ANTICUERPO ANTI TRYPANOSOMA CRUZI (CHAGAS) TOTAL</t>
  </si>
  <si>
    <t>ANTICUERPO ANTI  HIV 1-2</t>
  </si>
  <si>
    <t>SIFILIS ELISA</t>
  </si>
  <si>
    <t>HEPATITIS B ANTICORE IgM ELISA</t>
  </si>
  <si>
    <t>PELICULA RADIOGRAFICA SENSIBLE AL VERDE 24" X 30" X 100 UNI</t>
  </si>
  <si>
    <t>GAMEL S.R.L.</t>
  </si>
  <si>
    <t>PELICULA RADIOGRAFICA SENSIBLE AL VERDE 14" X 17" X 100 UNI</t>
  </si>
  <si>
    <t>PELICULA RADIOGRAFICA SENSIBLE AL VERDE 30" X 40" X 100 UNI</t>
  </si>
  <si>
    <t>PELICULA RADIOGRAFICA SENSIBLE AL VERDE 11" X 14" X 100 UNI</t>
  </si>
  <si>
    <t>PELICULA RADIOGRAFICA SENSIBLE AL VERDE  14" X 14" X 100 UNI</t>
  </si>
  <si>
    <t>ADQUISICION DE EQUIPOS</t>
  </si>
  <si>
    <t>ADQUISICION DE SERVICIOS</t>
  </si>
  <si>
    <t>SERV</t>
  </si>
  <si>
    <t>SERVICIO ESPECIALIZADO EN NEUROCIRUGIA</t>
  </si>
  <si>
    <t>REPRESENTACIONES MEDICAS NEUROLOGICAS SRLTDA</t>
  </si>
  <si>
    <t>PERSONA RESPONSABLE</t>
  </si>
  <si>
    <t>BELTRAN MARCOS BONIFACIO ROJAS</t>
  </si>
  <si>
    <t>CARGO</t>
  </si>
  <si>
    <t>DIRECTOR DE LOGISTICA</t>
  </si>
  <si>
    <t>OFICINA RESPONSABLE</t>
  </si>
  <si>
    <t>DIRECCION DE LOGISTICA</t>
  </si>
  <si>
    <t>FECHA</t>
  </si>
  <si>
    <t>PROCESOS DE SELECCIÓN ADJUDICADOS - JUNIO 2009</t>
  </si>
  <si>
    <t>SEVOFLURANO 100 mL/100 mL SOL 250 mL</t>
  </si>
  <si>
    <t>ATILIO PALMIERI S.R.L.</t>
  </si>
  <si>
    <t>CEPILLO DE LIMPIEZA DE DOBLE LUMEN 6 FR X 2.5 cm PARA ENDOSCOPIO</t>
  </si>
  <si>
    <t>PINZA DE BIOPSIA PARA DUODENOSCOPIO X 160 cm DE LONGITUD</t>
  </si>
  <si>
    <t>CANASTILLA EXTRACTORA DE DORMIA NORMAL 2 cm X 4 cm</t>
  </si>
  <si>
    <t>ENDOPROTESIS PARA VIA BILIAR 10 FR X 12 cm</t>
  </si>
  <si>
    <t>CANASTILLA EXTRACTORA DE DORMIA NORMAL 3 cm X 6 cm</t>
  </si>
  <si>
    <t>ENDOPROTESIS PARA VIA BILIAR 8.5 FR X 8 cm</t>
  </si>
  <si>
    <t>ENDOPROTESIS PARA VIA BILIAR 8.5 FR X 12 cm</t>
  </si>
  <si>
    <t>ENDOPROTESIS PARA VIA BILIAR 10 FR X 8 cm</t>
  </si>
  <si>
    <t>ESFINTEROTOMO DE PRECORTE TRIPLE LUMEN 7 FR X 20 mm</t>
  </si>
  <si>
    <t>ESFINTEROTOMO DE PRECORTE TRIPLE LUMEN 7 FR X 30 mm</t>
  </si>
  <si>
    <t>CANULOTOMO PRECURVO 0.025 DOBLE LUMEN 5.5 FR X 200 cm</t>
  </si>
  <si>
    <t>CANULOTOMO PRECURVO 0.035 DOBLE LUMEN 5.5 FR  X 200 cm</t>
  </si>
  <si>
    <t>ESFINTEROTOMO DE PRECORTE DOBLE LUMEN 5 FR X 7 mm</t>
  </si>
  <si>
    <t>MANGO SOEHENDRA MANUAL PARA CANAL 4.2 mm DE ENDOSCOPIO</t>
  </si>
  <si>
    <t>CATETER DE DRENAJE NASOBILIAR TIPO PIGTAIL 8.5 FR X 250 cm</t>
  </si>
  <si>
    <t>CATETER DE DRENAJE NASOBILIAR TIPO PIGTAIL 10 FR X 250 cm</t>
  </si>
  <si>
    <t>CATETER BALON EXTRACTOR DE CALCULOS BILIARES, TRIPLE LUMEN 6 FR X 200 cm</t>
  </si>
  <si>
    <t>CATETER BALON EXTRACTOR DE CALCULOS BILIARES, TRIPLE LUMEN 6.8 FR X 200 cm</t>
  </si>
  <si>
    <t>PROTESIS BILIAR RECTA DE UN SOLO PASO DE 8.5 FR X 0.035"</t>
  </si>
  <si>
    <t>PROTESIS BILIAR RECTA  DE UN SOLO PASO DE 10 FR X 0.035"</t>
  </si>
  <si>
    <t>GUIA HIDROFILICA RECTA FLEXIBLE DESCARTABLE 0.035" X 4.8 m</t>
  </si>
  <si>
    <t>GUIA HIDROFILICA RECTA FLEXIBLE DESCARTABLE 0.025" X 4.8 m</t>
  </si>
  <si>
    <t>BASCAT Y CIA S.A.C</t>
  </si>
  <si>
    <t>DERMATOMO</t>
  </si>
  <si>
    <t>KAMAGE CONTRATISTAS GENERALES SRL</t>
  </si>
  <si>
    <t>LIDER SECURITY S.A.C.</t>
  </si>
  <si>
    <t>SERVICIO DE SEGURIDAD Y VIGILANCIA</t>
  </si>
  <si>
    <t>ADJ. MENOR CUANTIA N° 068-2009-HNHU</t>
  </si>
  <si>
    <t>LICITACIN PUBLICA N° 0002-2007-HNHU</t>
  </si>
  <si>
    <t>ADJ. DIRECTA SELECTIVA N° 014-2008-HNHU</t>
  </si>
  <si>
    <t>ADJ. SELECTIVA N° 008-2008-HNHU</t>
  </si>
  <si>
    <t>LICITACION PUBLICA N° 0003-2008-HNHU</t>
  </si>
  <si>
    <t>ADJ. DIRECTA PUBLICA N° 0014-2008-HNHU</t>
  </si>
  <si>
    <t>ADJ. DIRECTA SELECTIVA N° 009-2008-HNHU</t>
  </si>
  <si>
    <t>ADJ. DIRECTA SELECTIVA N° 009-2009-HNHU</t>
  </si>
  <si>
    <t>LICITACION PUBLICA N° 0006-2008-HNHU</t>
  </si>
  <si>
    <t>KILO.</t>
  </si>
  <si>
    <t>FCO</t>
  </si>
  <si>
    <t>ADJ. MENOR CUANTIA N° 0053-2009-HNHU</t>
  </si>
  <si>
    <t>ADJ. MENOR CUANTIA N° 0054-2009-HNHU</t>
  </si>
  <si>
    <t>ADQUISICION DE DIAGNOSTICO POR IMÁGENES</t>
  </si>
  <si>
    <t>ADQUISICION DE MATERIAL DE INSTRUMENTAL</t>
  </si>
  <si>
    <t>MINISTERIO DE SALUD</t>
  </si>
  <si>
    <t>HOSPITAL NACIONAL HIPOLITO UNANUE</t>
  </si>
  <si>
    <t>PORTAL DE TRANSPARENCIA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</si>
</sst>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.000"/>
    <numFmt numFmtId="173" formatCode="#,##0.00000"/>
    <numFmt numFmtId="174" formatCode="_(* #,##0.000_);_(* \(#,##0.000\);_(* &quot;-&quot;??_);_(@_)"/>
    <numFmt numFmtId="175" formatCode="0.000000"/>
    <numFmt numFmtId="176" formatCode="0.0000"/>
    <numFmt numFmtId="177" formatCode="0.000"/>
    <numFmt numFmtId="178" formatCode="0.0"/>
    <numFmt numFmtId="179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1" fillId="0" borderId="0" xfId="48" applyNumberFormat="1" applyFont="1" applyAlignment="1">
      <alignment horizontal="center" vertical="center" wrapText="1"/>
    </xf>
    <xf numFmtId="172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74" fontId="1" fillId="0" borderId="0" xfId="48" applyNumberFormat="1" applyFont="1" applyAlignment="1">
      <alignment vertical="center" wrapText="1"/>
    </xf>
    <xf numFmtId="171" fontId="1" fillId="0" borderId="0" xfId="48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72" fontId="3" fillId="33" borderId="11" xfId="48" applyNumberFormat="1" applyFont="1" applyFill="1" applyBorder="1" applyAlignment="1">
      <alignment horizontal="center" vertical="center" wrapText="1"/>
    </xf>
    <xf numFmtId="39" fontId="3" fillId="33" borderId="11" xfId="48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74" fontId="3" fillId="33" borderId="11" xfId="48" applyNumberFormat="1" applyFont="1" applyFill="1" applyBorder="1" applyAlignment="1">
      <alignment horizontal="center" vertical="center" wrapText="1"/>
    </xf>
    <xf numFmtId="171" fontId="3" fillId="33" borderId="11" xfId="48" applyFont="1" applyFill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/>
      <protection locked="0"/>
    </xf>
    <xf numFmtId="175" fontId="4" fillId="0" borderId="13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4" fontId="4" fillId="0" borderId="11" xfId="48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 applyProtection="1">
      <alignment/>
      <protection locked="0"/>
    </xf>
    <xf numFmtId="14" fontId="4" fillId="0" borderId="13" xfId="0" applyNumberFormat="1" applyFont="1" applyBorder="1" applyAlignment="1" applyProtection="1">
      <alignment wrapText="1"/>
      <protection locked="0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5" fontId="4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4" fontId="4" fillId="0" borderId="0" xfId="48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2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5" fontId="4" fillId="0" borderId="14" xfId="0" applyNumberFormat="1" applyFont="1" applyBorder="1" applyAlignment="1" applyProtection="1">
      <alignment/>
      <protection locked="0"/>
    </xf>
    <xf numFmtId="14" fontId="4" fillId="0" borderId="11" xfId="0" applyNumberFormat="1" applyFont="1" applyBorder="1" applyAlignment="1" applyProtection="1">
      <alignment wrapText="1"/>
      <protection locked="0"/>
    </xf>
    <xf numFmtId="14" fontId="4" fillId="0" borderId="12" xfId="0" applyNumberFormat="1" applyFont="1" applyBorder="1" applyAlignment="1" applyProtection="1">
      <alignment wrapText="1"/>
      <protection locked="0"/>
    </xf>
    <xf numFmtId="14" fontId="4" fillId="0" borderId="11" xfId="0" applyNumberFormat="1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48" applyNumberFormat="1" applyFont="1" applyFill="1" applyBorder="1" applyAlignment="1">
      <alignment horizontal="center" vertical="center" wrapText="1"/>
    </xf>
    <xf numFmtId="39" fontId="3" fillId="33" borderId="11" xfId="48" applyNumberFormat="1" applyFont="1" applyFill="1" applyBorder="1" applyAlignment="1">
      <alignment horizontal="center" vertical="center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37">
      <selection activeCell="T15" sqref="T15"/>
    </sheetView>
  </sheetViews>
  <sheetFormatPr defaultColWidth="11.421875" defaultRowHeight="12.75"/>
  <cols>
    <col min="1" max="1" width="5.28125" style="0" customWidth="1"/>
    <col min="2" max="2" width="16.8515625" style="0" customWidth="1"/>
    <col min="3" max="3" width="18.421875" style="0" customWidth="1"/>
    <col min="4" max="4" width="3.421875" style="0" customWidth="1"/>
    <col min="5" max="5" width="4.57421875" style="0" customWidth="1"/>
    <col min="6" max="6" width="21.57421875" style="0" customWidth="1"/>
    <col min="7" max="7" width="4.7109375" style="0" customWidth="1"/>
    <col min="8" max="8" width="3.57421875" style="0" customWidth="1"/>
    <col min="9" max="9" width="5.00390625" style="0" customWidth="1"/>
    <col min="10" max="10" width="6.140625" style="0" customWidth="1"/>
    <col min="11" max="11" width="7.28125" style="0" customWidth="1"/>
    <col min="12" max="12" width="7.00390625" style="0" customWidth="1"/>
    <col min="13" max="13" width="7.421875" style="0" customWidth="1"/>
    <col min="14" max="14" width="7.57421875" style="0" customWidth="1"/>
    <col min="15" max="16" width="6.7109375" style="0" customWidth="1"/>
    <col min="17" max="17" width="15.421875" style="0" customWidth="1"/>
  </cols>
  <sheetData>
    <row r="1" spans="1:17" ht="12.75">
      <c r="A1" s="68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12.75">
      <c r="A2" s="68" t="s">
        <v>160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ht="9.75" customHeight="1"/>
    <row r="4" spans="1:17" ht="15.75">
      <c r="A4" s="86"/>
      <c r="B4" s="86"/>
      <c r="C4" s="87" t="s">
        <v>161</v>
      </c>
      <c r="D4" s="87"/>
      <c r="E4" s="87"/>
      <c r="F4" s="87"/>
      <c r="G4" s="87"/>
      <c r="H4" s="87"/>
      <c r="I4" s="87"/>
      <c r="J4" s="87"/>
      <c r="K4" s="88"/>
      <c r="L4" s="87"/>
      <c r="M4" s="89"/>
      <c r="N4" s="87"/>
      <c r="O4" s="90"/>
      <c r="P4" s="87"/>
      <c r="Q4" s="1"/>
    </row>
    <row r="5" spans="1:17" ht="15.75">
      <c r="A5" s="86"/>
      <c r="B5" s="86"/>
      <c r="C5" s="87" t="s">
        <v>114</v>
      </c>
      <c r="D5" s="87"/>
      <c r="E5" s="87"/>
      <c r="F5" s="87"/>
      <c r="G5" s="87"/>
      <c r="H5" s="87"/>
      <c r="I5" s="87"/>
      <c r="J5" s="87"/>
      <c r="K5" s="88"/>
      <c r="L5" s="87"/>
      <c r="M5" s="89"/>
      <c r="N5" s="87"/>
      <c r="O5" s="90"/>
      <c r="P5" s="87"/>
      <c r="Q5" s="1"/>
    </row>
    <row r="6" spans="1:17" ht="18" customHeight="1">
      <c r="A6" s="2"/>
      <c r="B6" s="3"/>
      <c r="C6" s="4"/>
      <c r="D6" s="4"/>
      <c r="E6" s="4"/>
      <c r="F6" s="1"/>
      <c r="G6" s="2"/>
      <c r="H6" s="5"/>
      <c r="I6" s="5"/>
      <c r="J6" s="6"/>
      <c r="K6" s="7"/>
      <c r="L6" s="8"/>
      <c r="M6" s="9"/>
      <c r="N6" s="10"/>
      <c r="O6" s="11"/>
      <c r="P6" s="2"/>
      <c r="Q6" s="1"/>
    </row>
    <row r="7" spans="1:17" ht="12.75">
      <c r="A7" s="82" t="s">
        <v>11</v>
      </c>
      <c r="B7" s="82"/>
      <c r="C7" s="83" t="s">
        <v>12</v>
      </c>
      <c r="D7" s="83"/>
      <c r="E7" s="83"/>
      <c r="F7" s="83"/>
      <c r="G7" s="12"/>
      <c r="H7" s="13"/>
      <c r="I7" s="13"/>
      <c r="J7" s="6"/>
      <c r="K7" s="7"/>
      <c r="L7" s="8"/>
      <c r="M7" s="9"/>
      <c r="N7" s="10"/>
      <c r="O7" s="11"/>
      <c r="P7" s="2"/>
      <c r="Q7" s="1"/>
    </row>
    <row r="8" spans="1:17" ht="21" customHeight="1">
      <c r="A8" s="84" t="s">
        <v>13</v>
      </c>
      <c r="B8" s="73" t="s">
        <v>14</v>
      </c>
      <c r="C8" s="79" t="s">
        <v>15</v>
      </c>
      <c r="D8" s="73" t="s">
        <v>16</v>
      </c>
      <c r="E8" s="73" t="s">
        <v>17</v>
      </c>
      <c r="F8" s="14" t="s">
        <v>18</v>
      </c>
      <c r="G8" s="80" t="s">
        <v>19</v>
      </c>
      <c r="H8" s="73" t="s">
        <v>20</v>
      </c>
      <c r="I8" s="73" t="s">
        <v>21</v>
      </c>
      <c r="J8" s="81" t="s">
        <v>22</v>
      </c>
      <c r="K8" s="74" t="s">
        <v>23</v>
      </c>
      <c r="L8" s="75"/>
      <c r="M8" s="76" t="s">
        <v>24</v>
      </c>
      <c r="N8" s="77"/>
      <c r="O8" s="78" t="s">
        <v>25</v>
      </c>
      <c r="P8" s="73" t="s">
        <v>26</v>
      </c>
      <c r="Q8" s="73" t="s">
        <v>27</v>
      </c>
    </row>
    <row r="9" spans="1:17" ht="17.25" customHeight="1">
      <c r="A9" s="84"/>
      <c r="B9" s="73"/>
      <c r="C9" s="85"/>
      <c r="D9" s="73"/>
      <c r="E9" s="73"/>
      <c r="F9" s="17" t="s">
        <v>28</v>
      </c>
      <c r="G9" s="80"/>
      <c r="H9" s="73"/>
      <c r="I9" s="73"/>
      <c r="J9" s="81"/>
      <c r="K9" s="15" t="s">
        <v>29</v>
      </c>
      <c r="L9" s="16" t="s">
        <v>30</v>
      </c>
      <c r="M9" s="18" t="s">
        <v>29</v>
      </c>
      <c r="N9" s="19" t="s">
        <v>30</v>
      </c>
      <c r="O9" s="73"/>
      <c r="P9" s="79"/>
      <c r="Q9" s="73"/>
    </row>
    <row r="10" spans="1:17" ht="30" customHeight="1">
      <c r="A10" s="20" t="s">
        <v>87</v>
      </c>
      <c r="B10" s="21" t="s">
        <v>149</v>
      </c>
      <c r="C10" s="22" t="s">
        <v>50</v>
      </c>
      <c r="D10" s="23">
        <v>1</v>
      </c>
      <c r="E10" s="24" t="s">
        <v>51</v>
      </c>
      <c r="F10" s="25" t="s">
        <v>88</v>
      </c>
      <c r="G10" s="23" t="s">
        <v>35</v>
      </c>
      <c r="H10" s="26" t="s">
        <v>53</v>
      </c>
      <c r="I10" s="27" t="s">
        <v>37</v>
      </c>
      <c r="J10" s="28">
        <v>768</v>
      </c>
      <c r="K10" s="29">
        <v>7.07</v>
      </c>
      <c r="L10" s="30">
        <f aca="true" t="shared" si="0" ref="L10:L41">J10*K10</f>
        <v>5429.76</v>
      </c>
      <c r="M10" s="31">
        <v>7.07</v>
      </c>
      <c r="N10" s="30">
        <f aca="true" t="shared" si="1" ref="N10:N41">J10*M10</f>
        <v>5429.76</v>
      </c>
      <c r="O10" s="32">
        <v>39836</v>
      </c>
      <c r="P10" s="26">
        <v>20423135647</v>
      </c>
      <c r="Q10" s="25" t="s">
        <v>89</v>
      </c>
    </row>
    <row r="11" spans="1:17" ht="30" customHeight="1">
      <c r="A11" s="20" t="s">
        <v>87</v>
      </c>
      <c r="B11" s="21" t="s">
        <v>149</v>
      </c>
      <c r="C11" s="22" t="s">
        <v>50</v>
      </c>
      <c r="D11" s="23">
        <v>1</v>
      </c>
      <c r="E11" s="24" t="s">
        <v>51</v>
      </c>
      <c r="F11" s="25" t="s">
        <v>90</v>
      </c>
      <c r="G11" s="23" t="s">
        <v>35</v>
      </c>
      <c r="H11" s="26" t="s">
        <v>53</v>
      </c>
      <c r="I11" s="27" t="s">
        <v>37</v>
      </c>
      <c r="J11" s="28">
        <v>960</v>
      </c>
      <c r="K11" s="29">
        <v>11.9604</v>
      </c>
      <c r="L11" s="30">
        <f t="shared" si="0"/>
        <v>11481.984</v>
      </c>
      <c r="M11" s="31">
        <v>11.960354</v>
      </c>
      <c r="N11" s="30">
        <f t="shared" si="1"/>
        <v>11481.939840000001</v>
      </c>
      <c r="O11" s="32">
        <v>39836</v>
      </c>
      <c r="P11" s="26">
        <v>20423135647</v>
      </c>
      <c r="Q11" s="25" t="s">
        <v>89</v>
      </c>
    </row>
    <row r="12" spans="1:17" ht="30" customHeight="1">
      <c r="A12" s="20" t="s">
        <v>87</v>
      </c>
      <c r="B12" s="21" t="s">
        <v>149</v>
      </c>
      <c r="C12" s="22" t="s">
        <v>50</v>
      </c>
      <c r="D12" s="23">
        <v>1</v>
      </c>
      <c r="E12" s="24" t="s">
        <v>51</v>
      </c>
      <c r="F12" s="25" t="s">
        <v>91</v>
      </c>
      <c r="G12" s="23" t="s">
        <v>35</v>
      </c>
      <c r="H12" s="26" t="s">
        <v>53</v>
      </c>
      <c r="I12" s="27" t="s">
        <v>37</v>
      </c>
      <c r="J12" s="28">
        <v>1152</v>
      </c>
      <c r="K12" s="29">
        <v>9.97</v>
      </c>
      <c r="L12" s="30">
        <f t="shared" si="0"/>
        <v>11485.44</v>
      </c>
      <c r="M12" s="31">
        <v>9.97</v>
      </c>
      <c r="N12" s="30">
        <f t="shared" si="1"/>
        <v>11485.44</v>
      </c>
      <c r="O12" s="32">
        <v>39836</v>
      </c>
      <c r="P12" s="26">
        <v>20423135647</v>
      </c>
      <c r="Q12" s="25" t="s">
        <v>89</v>
      </c>
    </row>
    <row r="13" spans="1:17" ht="30" customHeight="1">
      <c r="A13" s="20" t="s">
        <v>87</v>
      </c>
      <c r="B13" s="21" t="s">
        <v>149</v>
      </c>
      <c r="C13" s="22" t="s">
        <v>50</v>
      </c>
      <c r="D13" s="23">
        <v>1</v>
      </c>
      <c r="E13" s="24" t="s">
        <v>51</v>
      </c>
      <c r="F13" s="25" t="s">
        <v>92</v>
      </c>
      <c r="G13" s="23" t="s">
        <v>35</v>
      </c>
      <c r="H13" s="26" t="s">
        <v>53</v>
      </c>
      <c r="I13" s="27" t="s">
        <v>37</v>
      </c>
      <c r="J13" s="28">
        <v>576</v>
      </c>
      <c r="K13" s="29">
        <v>7.11</v>
      </c>
      <c r="L13" s="30">
        <f t="shared" si="0"/>
        <v>4095.36</v>
      </c>
      <c r="M13" s="31">
        <v>7.11</v>
      </c>
      <c r="N13" s="30">
        <f t="shared" si="1"/>
        <v>4095.36</v>
      </c>
      <c r="O13" s="32">
        <v>39836</v>
      </c>
      <c r="P13" s="26">
        <v>20423135647</v>
      </c>
      <c r="Q13" s="25" t="s">
        <v>89</v>
      </c>
    </row>
    <row r="14" spans="1:17" ht="30" customHeight="1">
      <c r="A14" s="20" t="s">
        <v>87</v>
      </c>
      <c r="B14" s="21" t="s">
        <v>149</v>
      </c>
      <c r="C14" s="22" t="s">
        <v>50</v>
      </c>
      <c r="D14" s="23">
        <v>1</v>
      </c>
      <c r="E14" s="24" t="s">
        <v>51</v>
      </c>
      <c r="F14" s="25" t="s">
        <v>93</v>
      </c>
      <c r="G14" s="23" t="s">
        <v>35</v>
      </c>
      <c r="H14" s="26" t="s">
        <v>53</v>
      </c>
      <c r="I14" s="27" t="s">
        <v>37</v>
      </c>
      <c r="J14" s="28">
        <v>1152</v>
      </c>
      <c r="K14" s="29">
        <v>7.06</v>
      </c>
      <c r="L14" s="30">
        <f t="shared" si="0"/>
        <v>8133.12</v>
      </c>
      <c r="M14" s="31">
        <v>7.06</v>
      </c>
      <c r="N14" s="30">
        <f t="shared" si="1"/>
        <v>8133.12</v>
      </c>
      <c r="O14" s="32">
        <v>39836</v>
      </c>
      <c r="P14" s="26">
        <v>20423135647</v>
      </c>
      <c r="Q14" s="25" t="s">
        <v>89</v>
      </c>
    </row>
    <row r="15" spans="1:17" ht="30" customHeight="1">
      <c r="A15" s="20" t="s">
        <v>87</v>
      </c>
      <c r="B15" s="21" t="s">
        <v>149</v>
      </c>
      <c r="C15" s="22" t="s">
        <v>50</v>
      </c>
      <c r="D15" s="23">
        <v>1</v>
      </c>
      <c r="E15" s="24" t="s">
        <v>51</v>
      </c>
      <c r="F15" s="25" t="s">
        <v>94</v>
      </c>
      <c r="G15" s="23" t="s">
        <v>35</v>
      </c>
      <c r="H15" s="26" t="s">
        <v>53</v>
      </c>
      <c r="I15" s="27" t="s">
        <v>37</v>
      </c>
      <c r="J15" s="28">
        <v>288</v>
      </c>
      <c r="K15" s="29">
        <v>9.98</v>
      </c>
      <c r="L15" s="30">
        <f t="shared" si="0"/>
        <v>2874.2400000000002</v>
      </c>
      <c r="M15" s="31">
        <v>9.98</v>
      </c>
      <c r="N15" s="30">
        <f t="shared" si="1"/>
        <v>2874.2400000000002</v>
      </c>
      <c r="O15" s="32">
        <v>39836</v>
      </c>
      <c r="P15" s="26">
        <v>20423135647</v>
      </c>
      <c r="Q15" s="25" t="s">
        <v>89</v>
      </c>
    </row>
    <row r="16" spans="1:17" ht="30" customHeight="1">
      <c r="A16" s="20" t="s">
        <v>87</v>
      </c>
      <c r="B16" s="21" t="s">
        <v>149</v>
      </c>
      <c r="C16" s="22" t="s">
        <v>50</v>
      </c>
      <c r="D16" s="23">
        <v>1</v>
      </c>
      <c r="E16" s="24" t="s">
        <v>51</v>
      </c>
      <c r="F16" s="25" t="s">
        <v>95</v>
      </c>
      <c r="G16" s="23" t="s">
        <v>35</v>
      </c>
      <c r="H16" s="26" t="s">
        <v>53</v>
      </c>
      <c r="I16" s="27" t="s">
        <v>37</v>
      </c>
      <c r="J16" s="28">
        <v>576</v>
      </c>
      <c r="K16" s="29">
        <v>8.98</v>
      </c>
      <c r="L16" s="30">
        <f t="shared" si="0"/>
        <v>5172.4800000000005</v>
      </c>
      <c r="M16" s="31">
        <v>8.98</v>
      </c>
      <c r="N16" s="30">
        <f t="shared" si="1"/>
        <v>5172.4800000000005</v>
      </c>
      <c r="O16" s="32">
        <v>39836</v>
      </c>
      <c r="P16" s="26">
        <v>20423135647</v>
      </c>
      <c r="Q16" s="25" t="s">
        <v>89</v>
      </c>
    </row>
    <row r="17" spans="1:17" ht="30" customHeight="1">
      <c r="A17" s="20" t="s">
        <v>31</v>
      </c>
      <c r="B17" s="21" t="s">
        <v>146</v>
      </c>
      <c r="C17" s="22" t="s">
        <v>32</v>
      </c>
      <c r="D17" s="23">
        <v>1</v>
      </c>
      <c r="E17" s="24" t="s">
        <v>33</v>
      </c>
      <c r="F17" s="25" t="s">
        <v>46</v>
      </c>
      <c r="G17" s="23" t="s">
        <v>35</v>
      </c>
      <c r="H17" s="26" t="s">
        <v>41</v>
      </c>
      <c r="I17" s="27" t="s">
        <v>37</v>
      </c>
      <c r="J17" s="28">
        <v>30</v>
      </c>
      <c r="K17" s="29">
        <v>85</v>
      </c>
      <c r="L17" s="30">
        <f t="shared" si="0"/>
        <v>2550</v>
      </c>
      <c r="M17" s="31">
        <v>72.5</v>
      </c>
      <c r="N17" s="30">
        <f t="shared" si="1"/>
        <v>2175</v>
      </c>
      <c r="O17" s="32">
        <v>39701</v>
      </c>
      <c r="P17" s="26">
        <v>20419136906</v>
      </c>
      <c r="Q17" s="25" t="s">
        <v>45</v>
      </c>
    </row>
    <row r="18" spans="1:17" ht="30" customHeight="1">
      <c r="A18" s="20" t="s">
        <v>31</v>
      </c>
      <c r="B18" s="21" t="s">
        <v>146</v>
      </c>
      <c r="C18" s="22" t="s">
        <v>32</v>
      </c>
      <c r="D18" s="23">
        <v>1</v>
      </c>
      <c r="E18" s="24" t="s">
        <v>33</v>
      </c>
      <c r="F18" s="25" t="s">
        <v>34</v>
      </c>
      <c r="G18" s="23" t="s">
        <v>35</v>
      </c>
      <c r="H18" s="26" t="s">
        <v>36</v>
      </c>
      <c r="I18" s="27" t="s">
        <v>37</v>
      </c>
      <c r="J18" s="28">
        <v>50</v>
      </c>
      <c r="K18" s="29">
        <v>123.84</v>
      </c>
      <c r="L18" s="30">
        <f t="shared" si="0"/>
        <v>6192</v>
      </c>
      <c r="M18" s="31">
        <v>104.76</v>
      </c>
      <c r="N18" s="30">
        <f t="shared" si="1"/>
        <v>5238</v>
      </c>
      <c r="O18" s="32">
        <v>39701</v>
      </c>
      <c r="P18" s="26">
        <v>20518630386</v>
      </c>
      <c r="Q18" s="25" t="s">
        <v>38</v>
      </c>
    </row>
    <row r="19" spans="1:17" ht="30" customHeight="1">
      <c r="A19" s="20" t="s">
        <v>31</v>
      </c>
      <c r="B19" s="21" t="s">
        <v>147</v>
      </c>
      <c r="C19" s="22" t="s">
        <v>157</v>
      </c>
      <c r="D19" s="23">
        <v>1</v>
      </c>
      <c r="E19" s="24" t="s">
        <v>51</v>
      </c>
      <c r="F19" s="25" t="s">
        <v>96</v>
      </c>
      <c r="G19" s="23" t="s">
        <v>35</v>
      </c>
      <c r="H19" s="26" t="s">
        <v>66</v>
      </c>
      <c r="I19" s="27" t="s">
        <v>37</v>
      </c>
      <c r="J19" s="28">
        <v>20</v>
      </c>
      <c r="K19" s="29">
        <v>131</v>
      </c>
      <c r="L19" s="30">
        <f t="shared" si="0"/>
        <v>2620</v>
      </c>
      <c r="M19" s="31">
        <v>130</v>
      </c>
      <c r="N19" s="30">
        <f t="shared" si="1"/>
        <v>2600</v>
      </c>
      <c r="O19" s="32">
        <v>39647</v>
      </c>
      <c r="P19" s="26">
        <v>20333483395</v>
      </c>
      <c r="Q19" s="25" t="s">
        <v>97</v>
      </c>
    </row>
    <row r="20" spans="1:17" ht="30" customHeight="1">
      <c r="A20" s="20" t="s">
        <v>31</v>
      </c>
      <c r="B20" s="21" t="s">
        <v>147</v>
      </c>
      <c r="C20" s="22" t="s">
        <v>157</v>
      </c>
      <c r="D20" s="23">
        <v>1</v>
      </c>
      <c r="E20" s="24" t="s">
        <v>51</v>
      </c>
      <c r="F20" s="25" t="s">
        <v>98</v>
      </c>
      <c r="G20" s="23" t="s">
        <v>35</v>
      </c>
      <c r="H20" s="26" t="s">
        <v>66</v>
      </c>
      <c r="I20" s="27" t="s">
        <v>37</v>
      </c>
      <c r="J20" s="28">
        <v>23</v>
      </c>
      <c r="K20" s="29">
        <v>278</v>
      </c>
      <c r="L20" s="30">
        <f t="shared" si="0"/>
        <v>6394</v>
      </c>
      <c r="M20" s="31">
        <v>276.33</v>
      </c>
      <c r="N20" s="30">
        <f t="shared" si="1"/>
        <v>6355.589999999999</v>
      </c>
      <c r="O20" s="32">
        <v>39647</v>
      </c>
      <c r="P20" s="26">
        <v>20333483395</v>
      </c>
      <c r="Q20" s="25" t="s">
        <v>97</v>
      </c>
    </row>
    <row r="21" spans="1:17" ht="30" customHeight="1">
      <c r="A21" s="20" t="s">
        <v>31</v>
      </c>
      <c r="B21" s="21" t="s">
        <v>147</v>
      </c>
      <c r="C21" s="22" t="s">
        <v>157</v>
      </c>
      <c r="D21" s="23">
        <v>1</v>
      </c>
      <c r="E21" s="24" t="s">
        <v>51</v>
      </c>
      <c r="F21" s="25" t="s">
        <v>99</v>
      </c>
      <c r="G21" s="23" t="s">
        <v>35</v>
      </c>
      <c r="H21" s="26" t="s">
        <v>66</v>
      </c>
      <c r="I21" s="27" t="s">
        <v>37</v>
      </c>
      <c r="J21" s="28">
        <v>20</v>
      </c>
      <c r="K21" s="29">
        <v>218</v>
      </c>
      <c r="L21" s="30">
        <f t="shared" si="0"/>
        <v>4360</v>
      </c>
      <c r="M21" s="31">
        <v>215.9</v>
      </c>
      <c r="N21" s="30">
        <f t="shared" si="1"/>
        <v>4318</v>
      </c>
      <c r="O21" s="32">
        <v>39647</v>
      </c>
      <c r="P21" s="26">
        <v>20333483395</v>
      </c>
      <c r="Q21" s="25" t="s">
        <v>97</v>
      </c>
    </row>
    <row r="22" spans="1:17" ht="30" customHeight="1">
      <c r="A22" s="20" t="s">
        <v>31</v>
      </c>
      <c r="B22" s="21" t="s">
        <v>147</v>
      </c>
      <c r="C22" s="22" t="s">
        <v>157</v>
      </c>
      <c r="D22" s="23">
        <v>1</v>
      </c>
      <c r="E22" s="24" t="s">
        <v>51</v>
      </c>
      <c r="F22" s="25" t="s">
        <v>100</v>
      </c>
      <c r="G22" s="23" t="s">
        <v>35</v>
      </c>
      <c r="H22" s="26" t="s">
        <v>66</v>
      </c>
      <c r="I22" s="27" t="s">
        <v>37</v>
      </c>
      <c r="J22" s="28">
        <v>17</v>
      </c>
      <c r="K22" s="29">
        <v>179</v>
      </c>
      <c r="L22" s="30">
        <f t="shared" si="0"/>
        <v>3043</v>
      </c>
      <c r="M22" s="31">
        <v>176.77</v>
      </c>
      <c r="N22" s="30">
        <f t="shared" si="1"/>
        <v>3005.09</v>
      </c>
      <c r="O22" s="32">
        <v>39647</v>
      </c>
      <c r="P22" s="26">
        <v>20333483395</v>
      </c>
      <c r="Q22" s="25" t="s">
        <v>97</v>
      </c>
    </row>
    <row r="23" spans="1:17" ht="30" customHeight="1">
      <c r="A23" s="20" t="s">
        <v>31</v>
      </c>
      <c r="B23" s="21" t="s">
        <v>147</v>
      </c>
      <c r="C23" s="22" t="s">
        <v>157</v>
      </c>
      <c r="D23" s="23">
        <v>1</v>
      </c>
      <c r="E23" s="24" t="s">
        <v>51</v>
      </c>
      <c r="F23" s="25" t="s">
        <v>101</v>
      </c>
      <c r="G23" s="23" t="s">
        <v>35</v>
      </c>
      <c r="H23" s="26" t="s">
        <v>66</v>
      </c>
      <c r="I23" s="27" t="s">
        <v>37</v>
      </c>
      <c r="J23" s="28">
        <v>11</v>
      </c>
      <c r="K23" s="29">
        <v>231</v>
      </c>
      <c r="L23" s="30">
        <f t="shared" si="0"/>
        <v>2541</v>
      </c>
      <c r="M23" s="31">
        <v>228</v>
      </c>
      <c r="N23" s="30">
        <f t="shared" si="1"/>
        <v>2508</v>
      </c>
      <c r="O23" s="32">
        <v>39647</v>
      </c>
      <c r="P23" s="26">
        <v>20333483395</v>
      </c>
      <c r="Q23" s="25" t="s">
        <v>97</v>
      </c>
    </row>
    <row r="24" spans="1:17" ht="30" customHeight="1">
      <c r="A24" s="20" t="s">
        <v>31</v>
      </c>
      <c r="B24" s="21" t="s">
        <v>150</v>
      </c>
      <c r="C24" s="22" t="s">
        <v>50</v>
      </c>
      <c r="D24" s="23">
        <v>1</v>
      </c>
      <c r="E24" s="24" t="s">
        <v>51</v>
      </c>
      <c r="F24" s="25" t="s">
        <v>85</v>
      </c>
      <c r="G24" s="23" t="s">
        <v>35</v>
      </c>
      <c r="H24" s="26" t="s">
        <v>36</v>
      </c>
      <c r="I24" s="27" t="s">
        <v>37</v>
      </c>
      <c r="J24" s="28">
        <v>16</v>
      </c>
      <c r="K24" s="29">
        <v>3125</v>
      </c>
      <c r="L24" s="30">
        <f t="shared" si="0"/>
        <v>50000</v>
      </c>
      <c r="M24" s="31">
        <v>3125</v>
      </c>
      <c r="N24" s="30">
        <f t="shared" si="1"/>
        <v>50000</v>
      </c>
      <c r="O24" s="32">
        <v>39727</v>
      </c>
      <c r="P24" s="26">
        <v>20256621721</v>
      </c>
      <c r="Q24" s="25" t="s">
        <v>86</v>
      </c>
    </row>
    <row r="25" spans="1:17" ht="30" customHeight="1">
      <c r="A25" s="20" t="s">
        <v>31</v>
      </c>
      <c r="B25" s="21" t="s">
        <v>151</v>
      </c>
      <c r="C25" s="22" t="s">
        <v>102</v>
      </c>
      <c r="D25" s="23">
        <v>1</v>
      </c>
      <c r="E25" s="24" t="s">
        <v>33</v>
      </c>
      <c r="F25" s="25" t="s">
        <v>140</v>
      </c>
      <c r="G25" s="23" t="s">
        <v>35</v>
      </c>
      <c r="H25" s="26" t="s">
        <v>36</v>
      </c>
      <c r="I25" s="27" t="s">
        <v>37</v>
      </c>
      <c r="J25" s="28">
        <v>1</v>
      </c>
      <c r="K25" s="29">
        <v>77000</v>
      </c>
      <c r="L25" s="30">
        <f t="shared" si="0"/>
        <v>77000</v>
      </c>
      <c r="M25" s="31">
        <v>76500</v>
      </c>
      <c r="N25" s="30">
        <f t="shared" si="1"/>
        <v>76500</v>
      </c>
      <c r="O25" s="32">
        <v>39947</v>
      </c>
      <c r="P25" s="26">
        <v>20101281702</v>
      </c>
      <c r="Q25" s="25" t="s">
        <v>139</v>
      </c>
    </row>
    <row r="26" spans="1:17" ht="30" customHeight="1">
      <c r="A26" s="20" t="s">
        <v>47</v>
      </c>
      <c r="B26" s="21" t="s">
        <v>71</v>
      </c>
      <c r="C26" s="22" t="s">
        <v>32</v>
      </c>
      <c r="D26" s="23">
        <v>1</v>
      </c>
      <c r="E26" s="24" t="s">
        <v>33</v>
      </c>
      <c r="F26" s="25" t="s">
        <v>55</v>
      </c>
      <c r="G26" s="23" t="s">
        <v>35</v>
      </c>
      <c r="H26" s="26" t="s">
        <v>153</v>
      </c>
      <c r="I26" s="27" t="s">
        <v>37</v>
      </c>
      <c r="J26" s="28">
        <v>163</v>
      </c>
      <c r="K26" s="29">
        <v>19.67</v>
      </c>
      <c r="L26" s="30">
        <f t="shared" si="0"/>
        <v>3206.2100000000005</v>
      </c>
      <c r="M26" s="31">
        <v>16.95</v>
      </c>
      <c r="N26" s="30">
        <f t="shared" si="1"/>
        <v>2762.85</v>
      </c>
      <c r="O26" s="32">
        <v>39863</v>
      </c>
      <c r="P26" s="26">
        <v>20373606431</v>
      </c>
      <c r="Q26" s="25" t="s">
        <v>56</v>
      </c>
    </row>
    <row r="27" spans="1:17" ht="30" customHeight="1">
      <c r="A27" s="20" t="s">
        <v>47</v>
      </c>
      <c r="B27" s="21" t="s">
        <v>84</v>
      </c>
      <c r="C27" s="22" t="s">
        <v>32</v>
      </c>
      <c r="D27" s="23">
        <v>1</v>
      </c>
      <c r="E27" s="24" t="s">
        <v>33</v>
      </c>
      <c r="F27" s="25" t="s">
        <v>60</v>
      </c>
      <c r="G27" s="23" t="s">
        <v>35</v>
      </c>
      <c r="H27" s="26" t="s">
        <v>153</v>
      </c>
      <c r="I27" s="27" t="s">
        <v>37</v>
      </c>
      <c r="J27" s="28">
        <v>89</v>
      </c>
      <c r="K27" s="29">
        <v>9.57</v>
      </c>
      <c r="L27" s="30">
        <f t="shared" si="0"/>
        <v>851.73</v>
      </c>
      <c r="M27" s="31">
        <v>9.5</v>
      </c>
      <c r="N27" s="30">
        <f t="shared" si="1"/>
        <v>845.5</v>
      </c>
      <c r="O27" s="32">
        <v>39863</v>
      </c>
      <c r="P27" s="26">
        <v>20159475191</v>
      </c>
      <c r="Q27" s="25" t="s">
        <v>58</v>
      </c>
    </row>
    <row r="28" spans="1:17" ht="30" customHeight="1">
      <c r="A28" s="20" t="s">
        <v>47</v>
      </c>
      <c r="B28" s="21" t="s">
        <v>84</v>
      </c>
      <c r="C28" s="22" t="s">
        <v>32</v>
      </c>
      <c r="D28" s="23">
        <v>1</v>
      </c>
      <c r="E28" s="24" t="s">
        <v>33</v>
      </c>
      <c r="F28" s="25" t="s">
        <v>61</v>
      </c>
      <c r="G28" s="23" t="s">
        <v>35</v>
      </c>
      <c r="H28" s="26" t="s">
        <v>153</v>
      </c>
      <c r="I28" s="27" t="s">
        <v>37</v>
      </c>
      <c r="J28" s="28">
        <v>8</v>
      </c>
      <c r="K28" s="29">
        <v>12.97</v>
      </c>
      <c r="L28" s="30">
        <f t="shared" si="0"/>
        <v>103.76</v>
      </c>
      <c r="M28" s="31">
        <v>12</v>
      </c>
      <c r="N28" s="30">
        <f t="shared" si="1"/>
        <v>96</v>
      </c>
      <c r="O28" s="32">
        <v>39863</v>
      </c>
      <c r="P28" s="26">
        <v>20159475191</v>
      </c>
      <c r="Q28" s="25" t="s">
        <v>58</v>
      </c>
    </row>
    <row r="29" spans="1:17" ht="30" customHeight="1">
      <c r="A29" s="20" t="s">
        <v>47</v>
      </c>
      <c r="B29" s="21" t="s">
        <v>49</v>
      </c>
      <c r="C29" s="22" t="s">
        <v>32</v>
      </c>
      <c r="D29" s="23">
        <v>1</v>
      </c>
      <c r="E29" s="24" t="s">
        <v>33</v>
      </c>
      <c r="F29" s="25" t="s">
        <v>57</v>
      </c>
      <c r="G29" s="23" t="s">
        <v>35</v>
      </c>
      <c r="H29" s="26" t="s">
        <v>153</v>
      </c>
      <c r="I29" s="27" t="s">
        <v>37</v>
      </c>
      <c r="J29" s="28">
        <v>47</v>
      </c>
      <c r="K29" s="29">
        <v>19.93</v>
      </c>
      <c r="L29" s="30">
        <f t="shared" si="0"/>
        <v>936.71</v>
      </c>
      <c r="M29" s="31">
        <v>18</v>
      </c>
      <c r="N29" s="30">
        <f t="shared" si="1"/>
        <v>846</v>
      </c>
      <c r="O29" s="32">
        <v>39863</v>
      </c>
      <c r="P29" s="26">
        <v>20159475191</v>
      </c>
      <c r="Q29" s="25" t="s">
        <v>58</v>
      </c>
    </row>
    <row r="30" spans="1:17" ht="30" customHeight="1">
      <c r="A30" s="20" t="s">
        <v>47</v>
      </c>
      <c r="B30" s="21" t="s">
        <v>71</v>
      </c>
      <c r="C30" s="22" t="s">
        <v>32</v>
      </c>
      <c r="D30" s="23">
        <v>1</v>
      </c>
      <c r="E30" s="24" t="s">
        <v>33</v>
      </c>
      <c r="F30" s="25" t="s">
        <v>55</v>
      </c>
      <c r="G30" s="23" t="s">
        <v>35</v>
      </c>
      <c r="H30" s="26" t="s">
        <v>153</v>
      </c>
      <c r="I30" s="27" t="s">
        <v>37</v>
      </c>
      <c r="J30" s="28">
        <v>163</v>
      </c>
      <c r="K30" s="29">
        <v>19.67</v>
      </c>
      <c r="L30" s="30">
        <f t="shared" si="0"/>
        <v>3206.2100000000005</v>
      </c>
      <c r="M30" s="31">
        <v>16.95</v>
      </c>
      <c r="N30" s="30">
        <f t="shared" si="1"/>
        <v>2762.85</v>
      </c>
      <c r="O30" s="32">
        <v>39863</v>
      </c>
      <c r="P30" s="26">
        <v>20373606431</v>
      </c>
      <c r="Q30" s="25" t="s">
        <v>56</v>
      </c>
    </row>
    <row r="31" spans="1:17" ht="30" customHeight="1">
      <c r="A31" s="20" t="s">
        <v>47</v>
      </c>
      <c r="B31" s="21" t="s">
        <v>84</v>
      </c>
      <c r="C31" s="22" t="s">
        <v>32</v>
      </c>
      <c r="D31" s="23">
        <v>1</v>
      </c>
      <c r="E31" s="24" t="s">
        <v>33</v>
      </c>
      <c r="F31" s="25" t="s">
        <v>59</v>
      </c>
      <c r="G31" s="23" t="s">
        <v>35</v>
      </c>
      <c r="H31" s="26" t="s">
        <v>44</v>
      </c>
      <c r="I31" s="27" t="s">
        <v>37</v>
      </c>
      <c r="J31" s="28">
        <v>16</v>
      </c>
      <c r="K31" s="29">
        <v>20.98</v>
      </c>
      <c r="L31" s="30">
        <f t="shared" si="0"/>
        <v>335.68</v>
      </c>
      <c r="M31" s="31">
        <v>19</v>
      </c>
      <c r="N31" s="30">
        <f t="shared" si="1"/>
        <v>304</v>
      </c>
      <c r="O31" s="32">
        <v>39863</v>
      </c>
      <c r="P31" s="26">
        <v>20159475191</v>
      </c>
      <c r="Q31" s="25" t="s">
        <v>58</v>
      </c>
    </row>
    <row r="32" spans="1:17" ht="30" customHeight="1">
      <c r="A32" s="20" t="s">
        <v>47</v>
      </c>
      <c r="B32" s="21" t="s">
        <v>84</v>
      </c>
      <c r="C32" s="22" t="s">
        <v>32</v>
      </c>
      <c r="D32" s="23">
        <v>1</v>
      </c>
      <c r="E32" s="24" t="s">
        <v>33</v>
      </c>
      <c r="F32" s="25" t="s">
        <v>60</v>
      </c>
      <c r="G32" s="23" t="s">
        <v>35</v>
      </c>
      <c r="H32" s="26" t="s">
        <v>44</v>
      </c>
      <c r="I32" s="27" t="s">
        <v>37</v>
      </c>
      <c r="J32" s="28">
        <v>54</v>
      </c>
      <c r="K32" s="29">
        <v>9.57</v>
      </c>
      <c r="L32" s="30">
        <f t="shared" si="0"/>
        <v>516.78</v>
      </c>
      <c r="M32" s="31">
        <v>9.5</v>
      </c>
      <c r="N32" s="30">
        <f t="shared" si="1"/>
        <v>513</v>
      </c>
      <c r="O32" s="32">
        <v>39863</v>
      </c>
      <c r="P32" s="26">
        <v>20159475191</v>
      </c>
      <c r="Q32" s="25" t="s">
        <v>58</v>
      </c>
    </row>
    <row r="33" spans="1:17" ht="30" customHeight="1">
      <c r="A33" s="20" t="s">
        <v>47</v>
      </c>
      <c r="B33" s="21" t="s">
        <v>84</v>
      </c>
      <c r="C33" s="22" t="s">
        <v>32</v>
      </c>
      <c r="D33" s="23">
        <v>1</v>
      </c>
      <c r="E33" s="24" t="s">
        <v>33</v>
      </c>
      <c r="F33" s="25" t="s">
        <v>61</v>
      </c>
      <c r="G33" s="23" t="s">
        <v>35</v>
      </c>
      <c r="H33" s="26" t="s">
        <v>44</v>
      </c>
      <c r="I33" s="27" t="s">
        <v>37</v>
      </c>
      <c r="J33" s="28">
        <v>7</v>
      </c>
      <c r="K33" s="29">
        <v>12.97</v>
      </c>
      <c r="L33" s="30">
        <f t="shared" si="0"/>
        <v>90.79</v>
      </c>
      <c r="M33" s="31">
        <v>12</v>
      </c>
      <c r="N33" s="30">
        <f t="shared" si="1"/>
        <v>84</v>
      </c>
      <c r="O33" s="32">
        <v>39863</v>
      </c>
      <c r="P33" s="26">
        <v>20159475191</v>
      </c>
      <c r="Q33" s="25" t="s">
        <v>58</v>
      </c>
    </row>
    <row r="34" spans="1:17" ht="30" customHeight="1">
      <c r="A34" s="20" t="s">
        <v>47</v>
      </c>
      <c r="B34" s="21" t="s">
        <v>71</v>
      </c>
      <c r="C34" s="22" t="s">
        <v>32</v>
      </c>
      <c r="D34" s="23">
        <v>1</v>
      </c>
      <c r="E34" s="24" t="s">
        <v>33</v>
      </c>
      <c r="F34" s="25" t="s">
        <v>55</v>
      </c>
      <c r="G34" s="23" t="s">
        <v>35</v>
      </c>
      <c r="H34" s="26" t="s">
        <v>44</v>
      </c>
      <c r="I34" s="27" t="s">
        <v>37</v>
      </c>
      <c r="J34" s="28">
        <v>57</v>
      </c>
      <c r="K34" s="29">
        <v>19.67</v>
      </c>
      <c r="L34" s="30">
        <f t="shared" si="0"/>
        <v>1121.19</v>
      </c>
      <c r="M34" s="31">
        <v>16.95</v>
      </c>
      <c r="N34" s="30">
        <f t="shared" si="1"/>
        <v>966.15</v>
      </c>
      <c r="O34" s="32">
        <v>39863</v>
      </c>
      <c r="P34" s="26">
        <v>20373606431</v>
      </c>
      <c r="Q34" s="25" t="s">
        <v>56</v>
      </c>
    </row>
    <row r="35" spans="1:17" ht="30" customHeight="1">
      <c r="A35" s="20" t="s">
        <v>47</v>
      </c>
      <c r="B35" s="21" t="s">
        <v>49</v>
      </c>
      <c r="C35" s="22" t="s">
        <v>32</v>
      </c>
      <c r="D35" s="23">
        <v>1</v>
      </c>
      <c r="E35" s="24" t="s">
        <v>33</v>
      </c>
      <c r="F35" s="25" t="s">
        <v>57</v>
      </c>
      <c r="G35" s="23" t="s">
        <v>35</v>
      </c>
      <c r="H35" s="26" t="s">
        <v>44</v>
      </c>
      <c r="I35" s="27" t="s">
        <v>37</v>
      </c>
      <c r="J35" s="28">
        <v>16</v>
      </c>
      <c r="K35" s="29">
        <v>19.93</v>
      </c>
      <c r="L35" s="30">
        <f t="shared" si="0"/>
        <v>318.88</v>
      </c>
      <c r="M35" s="31">
        <v>18</v>
      </c>
      <c r="N35" s="30">
        <f t="shared" si="1"/>
        <v>288</v>
      </c>
      <c r="O35" s="32">
        <v>39863</v>
      </c>
      <c r="P35" s="26">
        <v>20159475191</v>
      </c>
      <c r="Q35" s="25" t="s">
        <v>58</v>
      </c>
    </row>
    <row r="36" spans="1:17" ht="30" customHeight="1">
      <c r="A36" s="20" t="s">
        <v>47</v>
      </c>
      <c r="B36" s="21" t="s">
        <v>49</v>
      </c>
      <c r="C36" s="22" t="s">
        <v>32</v>
      </c>
      <c r="D36" s="23">
        <v>1</v>
      </c>
      <c r="E36" s="24" t="s">
        <v>33</v>
      </c>
      <c r="F36" s="25" t="s">
        <v>7</v>
      </c>
      <c r="G36" s="23" t="s">
        <v>35</v>
      </c>
      <c r="H36" s="26" t="s">
        <v>44</v>
      </c>
      <c r="I36" s="27" t="s">
        <v>37</v>
      </c>
      <c r="J36" s="28">
        <v>101</v>
      </c>
      <c r="K36" s="29">
        <v>11.75</v>
      </c>
      <c r="L36" s="30">
        <f t="shared" si="0"/>
        <v>1186.75</v>
      </c>
      <c r="M36" s="31">
        <v>8.5</v>
      </c>
      <c r="N36" s="30">
        <f t="shared" si="1"/>
        <v>858.5</v>
      </c>
      <c r="O36" s="32">
        <v>39863</v>
      </c>
      <c r="P36" s="26">
        <v>20100154308</v>
      </c>
      <c r="Q36" s="25" t="s">
        <v>48</v>
      </c>
    </row>
    <row r="37" spans="1:17" ht="30" customHeight="1">
      <c r="A37" s="20" t="s">
        <v>47</v>
      </c>
      <c r="B37" s="21" t="s">
        <v>84</v>
      </c>
      <c r="C37" s="22" t="s">
        <v>32</v>
      </c>
      <c r="D37" s="23">
        <v>1</v>
      </c>
      <c r="E37" s="24" t="s">
        <v>33</v>
      </c>
      <c r="F37" s="25" t="s">
        <v>59</v>
      </c>
      <c r="G37" s="23" t="s">
        <v>35</v>
      </c>
      <c r="H37" s="26" t="s">
        <v>44</v>
      </c>
      <c r="I37" s="27" t="s">
        <v>37</v>
      </c>
      <c r="J37" s="28">
        <v>16</v>
      </c>
      <c r="K37" s="29">
        <v>20.98</v>
      </c>
      <c r="L37" s="30">
        <f t="shared" si="0"/>
        <v>335.68</v>
      </c>
      <c r="M37" s="31">
        <v>19</v>
      </c>
      <c r="N37" s="30">
        <f t="shared" si="1"/>
        <v>304</v>
      </c>
      <c r="O37" s="32">
        <v>39863</v>
      </c>
      <c r="P37" s="26">
        <v>20159475191</v>
      </c>
      <c r="Q37" s="25" t="s">
        <v>58</v>
      </c>
    </row>
    <row r="38" spans="1:17" ht="30" customHeight="1">
      <c r="A38" s="20" t="s">
        <v>47</v>
      </c>
      <c r="B38" s="21" t="s">
        <v>49</v>
      </c>
      <c r="C38" s="22" t="s">
        <v>32</v>
      </c>
      <c r="D38" s="23">
        <v>1</v>
      </c>
      <c r="E38" s="24" t="s">
        <v>33</v>
      </c>
      <c r="F38" s="25" t="s">
        <v>57</v>
      </c>
      <c r="G38" s="23" t="s">
        <v>35</v>
      </c>
      <c r="H38" s="26" t="s">
        <v>44</v>
      </c>
      <c r="I38" s="27" t="s">
        <v>37</v>
      </c>
      <c r="J38" s="28">
        <v>16</v>
      </c>
      <c r="K38" s="29">
        <v>19.93</v>
      </c>
      <c r="L38" s="30">
        <f t="shared" si="0"/>
        <v>318.88</v>
      </c>
      <c r="M38" s="31">
        <v>18</v>
      </c>
      <c r="N38" s="30">
        <f t="shared" si="1"/>
        <v>288</v>
      </c>
      <c r="O38" s="32">
        <v>39863</v>
      </c>
      <c r="P38" s="26">
        <v>20159475191</v>
      </c>
      <c r="Q38" s="25" t="s">
        <v>58</v>
      </c>
    </row>
    <row r="39" spans="1:17" ht="30" customHeight="1">
      <c r="A39" s="20" t="s">
        <v>47</v>
      </c>
      <c r="B39" s="21" t="s">
        <v>78</v>
      </c>
      <c r="C39" s="22" t="s">
        <v>32</v>
      </c>
      <c r="D39" s="23">
        <v>1</v>
      </c>
      <c r="E39" s="24" t="s">
        <v>33</v>
      </c>
      <c r="F39" s="25" t="s">
        <v>79</v>
      </c>
      <c r="G39" s="23" t="s">
        <v>35</v>
      </c>
      <c r="H39" s="26" t="s">
        <v>36</v>
      </c>
      <c r="I39" s="27" t="s">
        <v>37</v>
      </c>
      <c r="J39" s="28">
        <v>65491</v>
      </c>
      <c r="K39" s="29">
        <v>0.17</v>
      </c>
      <c r="L39" s="30">
        <f t="shared" si="0"/>
        <v>11133.470000000001</v>
      </c>
      <c r="M39" s="31">
        <v>0.14</v>
      </c>
      <c r="N39" s="30">
        <f t="shared" si="1"/>
        <v>9168.740000000002</v>
      </c>
      <c r="O39" s="32">
        <v>39862</v>
      </c>
      <c r="P39" s="26">
        <v>10084181833</v>
      </c>
      <c r="Q39" s="25" t="s">
        <v>80</v>
      </c>
    </row>
    <row r="40" spans="1:17" ht="30" customHeight="1">
      <c r="A40" s="20" t="s">
        <v>47</v>
      </c>
      <c r="B40" s="21" t="s">
        <v>78</v>
      </c>
      <c r="C40" s="22" t="s">
        <v>32</v>
      </c>
      <c r="D40" s="23">
        <v>1</v>
      </c>
      <c r="E40" s="24" t="s">
        <v>33</v>
      </c>
      <c r="F40" s="25" t="s">
        <v>81</v>
      </c>
      <c r="G40" s="23" t="s">
        <v>35</v>
      </c>
      <c r="H40" s="26" t="s">
        <v>36</v>
      </c>
      <c r="I40" s="27" t="s">
        <v>37</v>
      </c>
      <c r="J40" s="28">
        <v>10730</v>
      </c>
      <c r="K40" s="29">
        <v>0.19</v>
      </c>
      <c r="L40" s="30">
        <f t="shared" si="0"/>
        <v>2038.7</v>
      </c>
      <c r="M40" s="31">
        <v>0.15</v>
      </c>
      <c r="N40" s="30">
        <f t="shared" si="1"/>
        <v>1609.5</v>
      </c>
      <c r="O40" s="32">
        <v>39862</v>
      </c>
      <c r="P40" s="26">
        <v>10084181833</v>
      </c>
      <c r="Q40" s="25" t="s">
        <v>80</v>
      </c>
    </row>
    <row r="41" spans="1:17" ht="30" customHeight="1">
      <c r="A41" s="20" t="s">
        <v>47</v>
      </c>
      <c r="B41" s="21" t="s">
        <v>78</v>
      </c>
      <c r="C41" s="22" t="s">
        <v>32</v>
      </c>
      <c r="D41" s="23">
        <v>1</v>
      </c>
      <c r="E41" s="24" t="s">
        <v>33</v>
      </c>
      <c r="F41" s="25" t="s">
        <v>82</v>
      </c>
      <c r="G41" s="23" t="s">
        <v>35</v>
      </c>
      <c r="H41" s="26" t="s">
        <v>36</v>
      </c>
      <c r="I41" s="27" t="s">
        <v>37</v>
      </c>
      <c r="J41" s="28">
        <v>445</v>
      </c>
      <c r="K41" s="29">
        <v>0.18</v>
      </c>
      <c r="L41" s="30">
        <f t="shared" si="0"/>
        <v>80.1</v>
      </c>
      <c r="M41" s="31">
        <v>0.15</v>
      </c>
      <c r="N41" s="30">
        <f t="shared" si="1"/>
        <v>66.75</v>
      </c>
      <c r="O41" s="32">
        <v>39862</v>
      </c>
      <c r="P41" s="26">
        <v>10084181833</v>
      </c>
      <c r="Q41" s="25" t="s">
        <v>80</v>
      </c>
    </row>
    <row r="42" spans="1:17" ht="30" customHeight="1">
      <c r="A42" s="20" t="s">
        <v>47</v>
      </c>
      <c r="B42" s="21" t="s">
        <v>78</v>
      </c>
      <c r="C42" s="22" t="s">
        <v>32</v>
      </c>
      <c r="D42" s="23">
        <v>1</v>
      </c>
      <c r="E42" s="24" t="s">
        <v>33</v>
      </c>
      <c r="F42" s="25" t="s">
        <v>83</v>
      </c>
      <c r="G42" s="23" t="s">
        <v>35</v>
      </c>
      <c r="H42" s="26" t="s">
        <v>36</v>
      </c>
      <c r="I42" s="27" t="s">
        <v>37</v>
      </c>
      <c r="J42" s="28">
        <v>2895</v>
      </c>
      <c r="K42" s="29">
        <v>0.17</v>
      </c>
      <c r="L42" s="30">
        <f aca="true" t="shared" si="2" ref="L42:L73">J42*K42</f>
        <v>492.15000000000003</v>
      </c>
      <c r="M42" s="31">
        <v>0.14</v>
      </c>
      <c r="N42" s="30">
        <f aca="true" t="shared" si="3" ref="N42:N73">J42*M42</f>
        <v>405.3</v>
      </c>
      <c r="O42" s="32">
        <v>39862</v>
      </c>
      <c r="P42" s="26">
        <v>10084181833</v>
      </c>
      <c r="Q42" s="25" t="s">
        <v>80</v>
      </c>
    </row>
    <row r="43" spans="1:17" ht="30" customHeight="1">
      <c r="A43" s="20" t="s">
        <v>47</v>
      </c>
      <c r="B43" s="21" t="s">
        <v>155</v>
      </c>
      <c r="C43" s="22" t="s">
        <v>158</v>
      </c>
      <c r="D43" s="23">
        <v>1</v>
      </c>
      <c r="E43" s="24" t="s">
        <v>51</v>
      </c>
      <c r="F43" s="25" t="s">
        <v>117</v>
      </c>
      <c r="G43" s="23" t="s">
        <v>35</v>
      </c>
      <c r="H43" s="26" t="s">
        <v>36</v>
      </c>
      <c r="I43" s="27" t="s">
        <v>37</v>
      </c>
      <c r="J43" s="28">
        <v>1</v>
      </c>
      <c r="K43" s="29">
        <v>400</v>
      </c>
      <c r="L43" s="30">
        <f t="shared" si="2"/>
        <v>400</v>
      </c>
      <c r="M43" s="31">
        <v>400</v>
      </c>
      <c r="N43" s="30">
        <f t="shared" si="3"/>
        <v>400</v>
      </c>
      <c r="O43" s="32">
        <v>39951</v>
      </c>
      <c r="P43" s="26">
        <v>20101102204</v>
      </c>
      <c r="Q43" s="25" t="s">
        <v>116</v>
      </c>
    </row>
    <row r="44" spans="1:17" ht="30" customHeight="1">
      <c r="A44" s="20" t="s">
        <v>47</v>
      </c>
      <c r="B44" s="21" t="s">
        <v>155</v>
      </c>
      <c r="C44" s="22" t="s">
        <v>158</v>
      </c>
      <c r="D44" s="23">
        <v>1</v>
      </c>
      <c r="E44" s="24" t="s">
        <v>51</v>
      </c>
      <c r="F44" s="25" t="s">
        <v>118</v>
      </c>
      <c r="G44" s="23" t="s">
        <v>35</v>
      </c>
      <c r="H44" s="26" t="s">
        <v>36</v>
      </c>
      <c r="I44" s="27" t="s">
        <v>37</v>
      </c>
      <c r="J44" s="28">
        <v>1</v>
      </c>
      <c r="K44" s="29">
        <v>1905</v>
      </c>
      <c r="L44" s="30">
        <f t="shared" si="2"/>
        <v>1905</v>
      </c>
      <c r="M44" s="31">
        <v>1905</v>
      </c>
      <c r="N44" s="30">
        <f t="shared" si="3"/>
        <v>1905</v>
      </c>
      <c r="O44" s="32">
        <v>39951</v>
      </c>
      <c r="P44" s="26">
        <v>20101102204</v>
      </c>
      <c r="Q44" s="25" t="s">
        <v>116</v>
      </c>
    </row>
    <row r="45" spans="1:17" ht="30" customHeight="1">
      <c r="A45" s="20" t="s">
        <v>47</v>
      </c>
      <c r="B45" s="21" t="s">
        <v>155</v>
      </c>
      <c r="C45" s="22" t="s">
        <v>158</v>
      </c>
      <c r="D45" s="23">
        <v>1</v>
      </c>
      <c r="E45" s="24" t="s">
        <v>51</v>
      </c>
      <c r="F45" s="25" t="s">
        <v>119</v>
      </c>
      <c r="G45" s="23" t="s">
        <v>35</v>
      </c>
      <c r="H45" s="26" t="s">
        <v>36</v>
      </c>
      <c r="I45" s="27" t="s">
        <v>37</v>
      </c>
      <c r="J45" s="28">
        <v>1</v>
      </c>
      <c r="K45" s="29">
        <v>948</v>
      </c>
      <c r="L45" s="30">
        <f t="shared" si="2"/>
        <v>948</v>
      </c>
      <c r="M45" s="31">
        <v>948</v>
      </c>
      <c r="N45" s="30">
        <f t="shared" si="3"/>
        <v>948</v>
      </c>
      <c r="O45" s="32">
        <v>39951</v>
      </c>
      <c r="P45" s="26">
        <v>20101102204</v>
      </c>
      <c r="Q45" s="25" t="s">
        <v>116</v>
      </c>
    </row>
    <row r="46" spans="1:17" ht="30" customHeight="1">
      <c r="A46" s="20" t="s">
        <v>47</v>
      </c>
      <c r="B46" s="21" t="s">
        <v>155</v>
      </c>
      <c r="C46" s="22" t="s">
        <v>158</v>
      </c>
      <c r="D46" s="23">
        <v>1</v>
      </c>
      <c r="E46" s="24" t="s">
        <v>51</v>
      </c>
      <c r="F46" s="25" t="s">
        <v>120</v>
      </c>
      <c r="G46" s="23" t="s">
        <v>35</v>
      </c>
      <c r="H46" s="26" t="s">
        <v>36</v>
      </c>
      <c r="I46" s="27" t="s">
        <v>37</v>
      </c>
      <c r="J46" s="28">
        <v>1</v>
      </c>
      <c r="K46" s="29">
        <v>330</v>
      </c>
      <c r="L46" s="30">
        <f t="shared" si="2"/>
        <v>330</v>
      </c>
      <c r="M46" s="31">
        <v>330</v>
      </c>
      <c r="N46" s="30">
        <f t="shared" si="3"/>
        <v>330</v>
      </c>
      <c r="O46" s="32">
        <v>39951</v>
      </c>
      <c r="P46" s="26">
        <v>20101102204</v>
      </c>
      <c r="Q46" s="25" t="s">
        <v>116</v>
      </c>
    </row>
    <row r="47" spans="1:17" ht="30" customHeight="1">
      <c r="A47" s="20" t="s">
        <v>47</v>
      </c>
      <c r="B47" s="21" t="s">
        <v>155</v>
      </c>
      <c r="C47" s="22" t="s">
        <v>158</v>
      </c>
      <c r="D47" s="23">
        <v>1</v>
      </c>
      <c r="E47" s="24" t="s">
        <v>51</v>
      </c>
      <c r="F47" s="25" t="s">
        <v>121</v>
      </c>
      <c r="G47" s="23" t="s">
        <v>35</v>
      </c>
      <c r="H47" s="26" t="s">
        <v>36</v>
      </c>
      <c r="I47" s="27" t="s">
        <v>37</v>
      </c>
      <c r="J47" s="28">
        <v>1</v>
      </c>
      <c r="K47" s="29">
        <v>948</v>
      </c>
      <c r="L47" s="30">
        <f t="shared" si="2"/>
        <v>948</v>
      </c>
      <c r="M47" s="31">
        <v>948</v>
      </c>
      <c r="N47" s="30">
        <f t="shared" si="3"/>
        <v>948</v>
      </c>
      <c r="O47" s="32">
        <v>39951</v>
      </c>
      <c r="P47" s="26">
        <v>20101102204</v>
      </c>
      <c r="Q47" s="25" t="s">
        <v>116</v>
      </c>
    </row>
    <row r="48" spans="1:17" ht="30" customHeight="1">
      <c r="A48" s="20" t="s">
        <v>47</v>
      </c>
      <c r="B48" s="21" t="s">
        <v>155</v>
      </c>
      <c r="C48" s="22" t="s">
        <v>158</v>
      </c>
      <c r="D48" s="23">
        <v>1</v>
      </c>
      <c r="E48" s="24" t="s">
        <v>51</v>
      </c>
      <c r="F48" s="25" t="s">
        <v>122</v>
      </c>
      <c r="G48" s="23" t="s">
        <v>35</v>
      </c>
      <c r="H48" s="26" t="s">
        <v>36</v>
      </c>
      <c r="I48" s="27" t="s">
        <v>37</v>
      </c>
      <c r="J48" s="28">
        <v>1</v>
      </c>
      <c r="K48" s="29">
        <v>330</v>
      </c>
      <c r="L48" s="30">
        <f t="shared" si="2"/>
        <v>330</v>
      </c>
      <c r="M48" s="31">
        <v>330</v>
      </c>
      <c r="N48" s="30">
        <f t="shared" si="3"/>
        <v>330</v>
      </c>
      <c r="O48" s="32">
        <v>39951</v>
      </c>
      <c r="P48" s="26">
        <v>20101102204</v>
      </c>
      <c r="Q48" s="25" t="s">
        <v>116</v>
      </c>
    </row>
    <row r="49" spans="1:17" ht="30" customHeight="1">
      <c r="A49" s="20" t="s">
        <v>47</v>
      </c>
      <c r="B49" s="21" t="s">
        <v>155</v>
      </c>
      <c r="C49" s="22" t="s">
        <v>158</v>
      </c>
      <c r="D49" s="23">
        <v>1</v>
      </c>
      <c r="E49" s="24" t="s">
        <v>51</v>
      </c>
      <c r="F49" s="25" t="s">
        <v>123</v>
      </c>
      <c r="G49" s="23" t="s">
        <v>35</v>
      </c>
      <c r="H49" s="26" t="s">
        <v>36</v>
      </c>
      <c r="I49" s="27" t="s">
        <v>37</v>
      </c>
      <c r="J49" s="28">
        <v>1</v>
      </c>
      <c r="K49" s="29">
        <v>330</v>
      </c>
      <c r="L49" s="30">
        <f t="shared" si="2"/>
        <v>330</v>
      </c>
      <c r="M49" s="31">
        <v>330</v>
      </c>
      <c r="N49" s="30">
        <f t="shared" si="3"/>
        <v>330</v>
      </c>
      <c r="O49" s="32">
        <v>39951</v>
      </c>
      <c r="P49" s="26">
        <v>20101102204</v>
      </c>
      <c r="Q49" s="25" t="s">
        <v>116</v>
      </c>
    </row>
    <row r="50" spans="1:17" ht="30" customHeight="1">
      <c r="A50" s="20" t="s">
        <v>47</v>
      </c>
      <c r="B50" s="21" t="s">
        <v>155</v>
      </c>
      <c r="C50" s="22" t="s">
        <v>158</v>
      </c>
      <c r="D50" s="23">
        <v>1</v>
      </c>
      <c r="E50" s="24" t="s">
        <v>51</v>
      </c>
      <c r="F50" s="25" t="s">
        <v>124</v>
      </c>
      <c r="G50" s="23" t="s">
        <v>35</v>
      </c>
      <c r="H50" s="26" t="s">
        <v>36</v>
      </c>
      <c r="I50" s="27" t="s">
        <v>37</v>
      </c>
      <c r="J50" s="28">
        <v>1</v>
      </c>
      <c r="K50" s="29">
        <v>330</v>
      </c>
      <c r="L50" s="30">
        <f t="shared" si="2"/>
        <v>330</v>
      </c>
      <c r="M50" s="31">
        <v>330</v>
      </c>
      <c r="N50" s="30">
        <f t="shared" si="3"/>
        <v>330</v>
      </c>
      <c r="O50" s="32">
        <v>39951</v>
      </c>
      <c r="P50" s="26">
        <v>20101102204</v>
      </c>
      <c r="Q50" s="25" t="s">
        <v>116</v>
      </c>
    </row>
    <row r="51" spans="1:17" ht="30" customHeight="1">
      <c r="A51" s="20" t="s">
        <v>47</v>
      </c>
      <c r="B51" s="21" t="s">
        <v>155</v>
      </c>
      <c r="C51" s="22" t="s">
        <v>158</v>
      </c>
      <c r="D51" s="23">
        <v>1</v>
      </c>
      <c r="E51" s="24" t="s">
        <v>51</v>
      </c>
      <c r="F51" s="25" t="s">
        <v>125</v>
      </c>
      <c r="G51" s="23" t="s">
        <v>35</v>
      </c>
      <c r="H51" s="26" t="s">
        <v>36</v>
      </c>
      <c r="I51" s="27" t="s">
        <v>37</v>
      </c>
      <c r="J51" s="28">
        <v>2</v>
      </c>
      <c r="K51" s="29">
        <v>745</v>
      </c>
      <c r="L51" s="30">
        <f t="shared" si="2"/>
        <v>1490</v>
      </c>
      <c r="M51" s="31">
        <v>745</v>
      </c>
      <c r="N51" s="30">
        <f t="shared" si="3"/>
        <v>1490</v>
      </c>
      <c r="O51" s="32">
        <v>39951</v>
      </c>
      <c r="P51" s="26">
        <v>20101102204</v>
      </c>
      <c r="Q51" s="25" t="s">
        <v>116</v>
      </c>
    </row>
    <row r="52" spans="1:17" ht="30" customHeight="1">
      <c r="A52" s="20" t="s">
        <v>47</v>
      </c>
      <c r="B52" s="21" t="s">
        <v>155</v>
      </c>
      <c r="C52" s="22" t="s">
        <v>158</v>
      </c>
      <c r="D52" s="23">
        <v>1</v>
      </c>
      <c r="E52" s="24" t="s">
        <v>51</v>
      </c>
      <c r="F52" s="25" t="s">
        <v>126</v>
      </c>
      <c r="G52" s="23" t="s">
        <v>35</v>
      </c>
      <c r="H52" s="26" t="s">
        <v>36</v>
      </c>
      <c r="I52" s="27" t="s">
        <v>37</v>
      </c>
      <c r="J52" s="28">
        <v>2</v>
      </c>
      <c r="K52" s="29">
        <v>745</v>
      </c>
      <c r="L52" s="30">
        <f t="shared" si="2"/>
        <v>1490</v>
      </c>
      <c r="M52" s="31">
        <v>745</v>
      </c>
      <c r="N52" s="30">
        <f t="shared" si="3"/>
        <v>1490</v>
      </c>
      <c r="O52" s="32">
        <v>39951</v>
      </c>
      <c r="P52" s="26">
        <v>20101102204</v>
      </c>
      <c r="Q52" s="25" t="s">
        <v>116</v>
      </c>
    </row>
    <row r="53" spans="1:17" ht="30" customHeight="1">
      <c r="A53" s="20" t="s">
        <v>47</v>
      </c>
      <c r="B53" s="21" t="s">
        <v>155</v>
      </c>
      <c r="C53" s="22" t="s">
        <v>158</v>
      </c>
      <c r="D53" s="23">
        <v>1</v>
      </c>
      <c r="E53" s="24" t="s">
        <v>51</v>
      </c>
      <c r="F53" s="25" t="s">
        <v>127</v>
      </c>
      <c r="G53" s="23" t="s">
        <v>35</v>
      </c>
      <c r="H53" s="26" t="s">
        <v>36</v>
      </c>
      <c r="I53" s="27" t="s">
        <v>37</v>
      </c>
      <c r="J53" s="28">
        <v>2</v>
      </c>
      <c r="K53" s="57">
        <v>657</v>
      </c>
      <c r="L53" s="30">
        <f t="shared" si="2"/>
        <v>1314</v>
      </c>
      <c r="M53" s="31">
        <v>657</v>
      </c>
      <c r="N53" s="30">
        <f t="shared" si="3"/>
        <v>1314</v>
      </c>
      <c r="O53" s="32">
        <v>39951</v>
      </c>
      <c r="P53" s="26">
        <v>20101102204</v>
      </c>
      <c r="Q53" s="25" t="s">
        <v>116</v>
      </c>
    </row>
    <row r="54" spans="1:17" ht="30" customHeight="1">
      <c r="A54" s="20" t="s">
        <v>47</v>
      </c>
      <c r="B54" s="21" t="s">
        <v>155</v>
      </c>
      <c r="C54" s="22" t="s">
        <v>158</v>
      </c>
      <c r="D54" s="23">
        <v>1</v>
      </c>
      <c r="E54" s="24" t="s">
        <v>51</v>
      </c>
      <c r="F54" s="25" t="s">
        <v>128</v>
      </c>
      <c r="G54" s="23" t="s">
        <v>35</v>
      </c>
      <c r="H54" s="26" t="s">
        <v>36</v>
      </c>
      <c r="I54" s="27" t="s">
        <v>37</v>
      </c>
      <c r="J54" s="28">
        <v>2</v>
      </c>
      <c r="K54" s="29">
        <v>657</v>
      </c>
      <c r="L54" s="30">
        <f t="shared" si="2"/>
        <v>1314</v>
      </c>
      <c r="M54" s="31">
        <v>657</v>
      </c>
      <c r="N54" s="30">
        <f t="shared" si="3"/>
        <v>1314</v>
      </c>
      <c r="O54" s="32">
        <v>39951</v>
      </c>
      <c r="P54" s="26">
        <v>20101102204</v>
      </c>
      <c r="Q54" s="25" t="s">
        <v>116</v>
      </c>
    </row>
    <row r="55" spans="1:17" ht="30" customHeight="1">
      <c r="A55" s="20" t="s">
        <v>47</v>
      </c>
      <c r="B55" s="21" t="s">
        <v>155</v>
      </c>
      <c r="C55" s="22" t="s">
        <v>158</v>
      </c>
      <c r="D55" s="23">
        <v>1</v>
      </c>
      <c r="E55" s="24" t="s">
        <v>51</v>
      </c>
      <c r="F55" s="25" t="s">
        <v>129</v>
      </c>
      <c r="G55" s="23" t="s">
        <v>35</v>
      </c>
      <c r="H55" s="26" t="s">
        <v>36</v>
      </c>
      <c r="I55" s="27" t="s">
        <v>37</v>
      </c>
      <c r="J55" s="28">
        <v>1</v>
      </c>
      <c r="K55" s="29">
        <v>720</v>
      </c>
      <c r="L55" s="30">
        <f t="shared" si="2"/>
        <v>720</v>
      </c>
      <c r="M55" s="31">
        <v>720</v>
      </c>
      <c r="N55" s="30">
        <f t="shared" si="3"/>
        <v>720</v>
      </c>
      <c r="O55" s="32">
        <v>39951</v>
      </c>
      <c r="P55" s="26">
        <v>20101102204</v>
      </c>
      <c r="Q55" s="25" t="s">
        <v>116</v>
      </c>
    </row>
    <row r="56" spans="1:17" ht="30" customHeight="1">
      <c r="A56" s="20" t="s">
        <v>47</v>
      </c>
      <c r="B56" s="21" t="s">
        <v>155</v>
      </c>
      <c r="C56" s="22" t="s">
        <v>158</v>
      </c>
      <c r="D56" s="23">
        <v>1</v>
      </c>
      <c r="E56" s="24" t="s">
        <v>51</v>
      </c>
      <c r="F56" s="25" t="s">
        <v>130</v>
      </c>
      <c r="G56" s="23" t="s">
        <v>35</v>
      </c>
      <c r="H56" s="26" t="s">
        <v>36</v>
      </c>
      <c r="I56" s="27" t="s">
        <v>37</v>
      </c>
      <c r="J56" s="28">
        <v>1</v>
      </c>
      <c r="K56" s="29">
        <v>1500</v>
      </c>
      <c r="L56" s="30">
        <f t="shared" si="2"/>
        <v>1500</v>
      </c>
      <c r="M56" s="31">
        <v>1500</v>
      </c>
      <c r="N56" s="30">
        <f t="shared" si="3"/>
        <v>1500</v>
      </c>
      <c r="O56" s="32">
        <v>39951</v>
      </c>
      <c r="P56" s="26">
        <v>20101102204</v>
      </c>
      <c r="Q56" s="25" t="s">
        <v>116</v>
      </c>
    </row>
    <row r="57" spans="1:17" ht="30" customHeight="1">
      <c r="A57" s="20" t="s">
        <v>47</v>
      </c>
      <c r="B57" s="21" t="s">
        <v>155</v>
      </c>
      <c r="C57" s="22" t="s">
        <v>158</v>
      </c>
      <c r="D57" s="23">
        <v>1</v>
      </c>
      <c r="E57" s="24" t="s">
        <v>51</v>
      </c>
      <c r="F57" s="25" t="s">
        <v>131</v>
      </c>
      <c r="G57" s="23" t="s">
        <v>35</v>
      </c>
      <c r="H57" s="26" t="s">
        <v>36</v>
      </c>
      <c r="I57" s="27" t="s">
        <v>37</v>
      </c>
      <c r="J57" s="28">
        <v>1</v>
      </c>
      <c r="K57" s="29">
        <v>780</v>
      </c>
      <c r="L57" s="30">
        <f t="shared" si="2"/>
        <v>780</v>
      </c>
      <c r="M57" s="31">
        <v>780</v>
      </c>
      <c r="N57" s="30">
        <f t="shared" si="3"/>
        <v>780</v>
      </c>
      <c r="O57" s="32">
        <v>39951</v>
      </c>
      <c r="P57" s="26">
        <v>20101102204</v>
      </c>
      <c r="Q57" s="25" t="s">
        <v>116</v>
      </c>
    </row>
    <row r="58" spans="1:17" ht="30" customHeight="1">
      <c r="A58" s="20" t="s">
        <v>47</v>
      </c>
      <c r="B58" s="21" t="s">
        <v>155</v>
      </c>
      <c r="C58" s="22" t="s">
        <v>158</v>
      </c>
      <c r="D58" s="23">
        <v>1</v>
      </c>
      <c r="E58" s="24" t="s">
        <v>51</v>
      </c>
      <c r="F58" s="25" t="s">
        <v>132</v>
      </c>
      <c r="G58" s="23" t="s">
        <v>35</v>
      </c>
      <c r="H58" s="26" t="s">
        <v>36</v>
      </c>
      <c r="I58" s="27" t="s">
        <v>37</v>
      </c>
      <c r="J58" s="28">
        <v>1</v>
      </c>
      <c r="K58" s="29">
        <v>780</v>
      </c>
      <c r="L58" s="30">
        <f t="shared" si="2"/>
        <v>780</v>
      </c>
      <c r="M58" s="31">
        <v>780</v>
      </c>
      <c r="N58" s="30">
        <f t="shared" si="3"/>
        <v>780</v>
      </c>
      <c r="O58" s="32">
        <v>39951</v>
      </c>
      <c r="P58" s="26">
        <v>20101102204</v>
      </c>
      <c r="Q58" s="25" t="s">
        <v>116</v>
      </c>
    </row>
    <row r="59" spans="1:17" ht="30" customHeight="1">
      <c r="A59" s="20" t="s">
        <v>47</v>
      </c>
      <c r="B59" s="21" t="s">
        <v>155</v>
      </c>
      <c r="C59" s="22" t="s">
        <v>158</v>
      </c>
      <c r="D59" s="23">
        <v>1</v>
      </c>
      <c r="E59" s="24" t="s">
        <v>51</v>
      </c>
      <c r="F59" s="25" t="s">
        <v>133</v>
      </c>
      <c r="G59" s="23" t="s">
        <v>35</v>
      </c>
      <c r="H59" s="26" t="s">
        <v>36</v>
      </c>
      <c r="I59" s="27" t="s">
        <v>37</v>
      </c>
      <c r="J59" s="28">
        <v>1</v>
      </c>
      <c r="K59" s="29">
        <v>745</v>
      </c>
      <c r="L59" s="30">
        <f t="shared" si="2"/>
        <v>745</v>
      </c>
      <c r="M59" s="31">
        <v>745</v>
      </c>
      <c r="N59" s="30">
        <f t="shared" si="3"/>
        <v>745</v>
      </c>
      <c r="O59" s="32">
        <v>39951</v>
      </c>
      <c r="P59" s="26">
        <v>20101102204</v>
      </c>
      <c r="Q59" s="25" t="s">
        <v>116</v>
      </c>
    </row>
    <row r="60" spans="1:17" ht="30" customHeight="1">
      <c r="A60" s="20" t="s">
        <v>47</v>
      </c>
      <c r="B60" s="21" t="s">
        <v>155</v>
      </c>
      <c r="C60" s="22" t="s">
        <v>158</v>
      </c>
      <c r="D60" s="23">
        <v>1</v>
      </c>
      <c r="E60" s="24" t="s">
        <v>51</v>
      </c>
      <c r="F60" s="25" t="s">
        <v>134</v>
      </c>
      <c r="G60" s="23" t="s">
        <v>35</v>
      </c>
      <c r="H60" s="26" t="s">
        <v>36</v>
      </c>
      <c r="I60" s="27" t="s">
        <v>37</v>
      </c>
      <c r="J60" s="28">
        <v>1</v>
      </c>
      <c r="K60" s="29">
        <v>745</v>
      </c>
      <c r="L60" s="30">
        <f t="shared" si="2"/>
        <v>745</v>
      </c>
      <c r="M60" s="31">
        <v>745</v>
      </c>
      <c r="N60" s="30">
        <f t="shared" si="3"/>
        <v>745</v>
      </c>
      <c r="O60" s="32">
        <v>39951</v>
      </c>
      <c r="P60" s="26">
        <v>20101102204</v>
      </c>
      <c r="Q60" s="25" t="s">
        <v>116</v>
      </c>
    </row>
    <row r="61" spans="1:17" ht="30" customHeight="1">
      <c r="A61" s="20" t="s">
        <v>47</v>
      </c>
      <c r="B61" s="21" t="s">
        <v>155</v>
      </c>
      <c r="C61" s="22" t="s">
        <v>158</v>
      </c>
      <c r="D61" s="23">
        <v>1</v>
      </c>
      <c r="E61" s="24" t="s">
        <v>51</v>
      </c>
      <c r="F61" s="25" t="s">
        <v>135</v>
      </c>
      <c r="G61" s="23" t="s">
        <v>35</v>
      </c>
      <c r="H61" s="26" t="s">
        <v>36</v>
      </c>
      <c r="I61" s="27" t="s">
        <v>37</v>
      </c>
      <c r="J61" s="28">
        <v>1</v>
      </c>
      <c r="K61" s="29">
        <v>420</v>
      </c>
      <c r="L61" s="30">
        <f t="shared" si="2"/>
        <v>420</v>
      </c>
      <c r="M61" s="31">
        <v>420</v>
      </c>
      <c r="N61" s="30">
        <f t="shared" si="3"/>
        <v>420</v>
      </c>
      <c r="O61" s="32">
        <v>39951</v>
      </c>
      <c r="P61" s="26">
        <v>20101102204</v>
      </c>
      <c r="Q61" s="25" t="s">
        <v>116</v>
      </c>
    </row>
    <row r="62" spans="1:17" ht="30" customHeight="1">
      <c r="A62" s="20" t="s">
        <v>47</v>
      </c>
      <c r="B62" s="21" t="s">
        <v>155</v>
      </c>
      <c r="C62" s="22" t="s">
        <v>158</v>
      </c>
      <c r="D62" s="23">
        <v>1</v>
      </c>
      <c r="E62" s="24" t="s">
        <v>51</v>
      </c>
      <c r="F62" s="25" t="s">
        <v>136</v>
      </c>
      <c r="G62" s="23" t="s">
        <v>35</v>
      </c>
      <c r="H62" s="26" t="s">
        <v>36</v>
      </c>
      <c r="I62" s="27" t="s">
        <v>37</v>
      </c>
      <c r="J62" s="28">
        <v>1</v>
      </c>
      <c r="K62" s="29">
        <v>420</v>
      </c>
      <c r="L62" s="30">
        <f t="shared" si="2"/>
        <v>420</v>
      </c>
      <c r="M62" s="31">
        <v>420</v>
      </c>
      <c r="N62" s="30">
        <f t="shared" si="3"/>
        <v>420</v>
      </c>
      <c r="O62" s="32">
        <v>39951</v>
      </c>
      <c r="P62" s="26">
        <v>20101102204</v>
      </c>
      <c r="Q62" s="25" t="s">
        <v>116</v>
      </c>
    </row>
    <row r="63" spans="1:17" ht="30" customHeight="1">
      <c r="A63" s="20" t="s">
        <v>47</v>
      </c>
      <c r="B63" s="21" t="s">
        <v>155</v>
      </c>
      <c r="C63" s="22" t="s">
        <v>158</v>
      </c>
      <c r="D63" s="23">
        <v>1</v>
      </c>
      <c r="E63" s="24" t="s">
        <v>51</v>
      </c>
      <c r="F63" s="25" t="s">
        <v>137</v>
      </c>
      <c r="G63" s="23" t="s">
        <v>35</v>
      </c>
      <c r="H63" s="26" t="s">
        <v>36</v>
      </c>
      <c r="I63" s="27" t="s">
        <v>37</v>
      </c>
      <c r="J63" s="28">
        <v>2</v>
      </c>
      <c r="K63" s="29">
        <v>720</v>
      </c>
      <c r="L63" s="30">
        <f t="shared" si="2"/>
        <v>1440</v>
      </c>
      <c r="M63" s="31">
        <v>720</v>
      </c>
      <c r="N63" s="30">
        <f t="shared" si="3"/>
        <v>1440</v>
      </c>
      <c r="O63" s="32">
        <v>39951</v>
      </c>
      <c r="P63" s="26">
        <v>20101102204</v>
      </c>
      <c r="Q63" s="25" t="s">
        <v>116</v>
      </c>
    </row>
    <row r="64" spans="1:17" ht="30" customHeight="1">
      <c r="A64" s="20" t="s">
        <v>47</v>
      </c>
      <c r="B64" s="21" t="s">
        <v>155</v>
      </c>
      <c r="C64" s="22" t="s">
        <v>158</v>
      </c>
      <c r="D64" s="23">
        <v>1</v>
      </c>
      <c r="E64" s="24" t="s">
        <v>51</v>
      </c>
      <c r="F64" s="25" t="s">
        <v>138</v>
      </c>
      <c r="G64" s="23" t="s">
        <v>35</v>
      </c>
      <c r="H64" s="26" t="s">
        <v>36</v>
      </c>
      <c r="I64" s="27" t="s">
        <v>37</v>
      </c>
      <c r="J64" s="28">
        <v>2</v>
      </c>
      <c r="K64" s="29">
        <v>720</v>
      </c>
      <c r="L64" s="30">
        <f t="shared" si="2"/>
        <v>1440</v>
      </c>
      <c r="M64" s="31">
        <v>720</v>
      </c>
      <c r="N64" s="30">
        <f t="shared" si="3"/>
        <v>1440</v>
      </c>
      <c r="O64" s="32">
        <v>39951</v>
      </c>
      <c r="P64" s="26">
        <v>20101102204</v>
      </c>
      <c r="Q64" s="25" t="s">
        <v>116</v>
      </c>
    </row>
    <row r="65" spans="1:17" ht="30" customHeight="1">
      <c r="A65" s="20" t="s">
        <v>47</v>
      </c>
      <c r="B65" s="21" t="s">
        <v>152</v>
      </c>
      <c r="C65" s="22" t="s">
        <v>77</v>
      </c>
      <c r="D65" s="23">
        <v>1</v>
      </c>
      <c r="E65" s="24" t="s">
        <v>64</v>
      </c>
      <c r="F65" s="25" t="s">
        <v>52</v>
      </c>
      <c r="G65" s="23" t="s">
        <v>35</v>
      </c>
      <c r="H65" s="26" t="s">
        <v>53</v>
      </c>
      <c r="I65" s="27" t="s">
        <v>37</v>
      </c>
      <c r="J65" s="28">
        <v>5000</v>
      </c>
      <c r="K65" s="57">
        <v>4.106666</v>
      </c>
      <c r="L65" s="30">
        <f t="shared" si="2"/>
        <v>20533.329999999998</v>
      </c>
      <c r="M65" s="31">
        <v>3.69</v>
      </c>
      <c r="N65" s="30">
        <f t="shared" si="3"/>
        <v>18450</v>
      </c>
      <c r="O65" s="32">
        <v>39895</v>
      </c>
      <c r="P65" s="26">
        <v>20100096936</v>
      </c>
      <c r="Q65" s="25" t="s">
        <v>54</v>
      </c>
    </row>
    <row r="66" spans="1:17" ht="30" customHeight="1">
      <c r="A66" s="20" t="s">
        <v>47</v>
      </c>
      <c r="B66" s="21" t="s">
        <v>156</v>
      </c>
      <c r="C66" s="22" t="s">
        <v>158</v>
      </c>
      <c r="D66" s="23">
        <v>1</v>
      </c>
      <c r="E66" s="24" t="s">
        <v>64</v>
      </c>
      <c r="F66" s="25" t="s">
        <v>1</v>
      </c>
      <c r="G66" s="23" t="s">
        <v>35</v>
      </c>
      <c r="H66" s="26" t="s">
        <v>36</v>
      </c>
      <c r="I66" s="27" t="s">
        <v>37</v>
      </c>
      <c r="J66" s="28">
        <v>1</v>
      </c>
      <c r="K66" s="29">
        <v>5900</v>
      </c>
      <c r="L66" s="30">
        <f t="shared" si="2"/>
        <v>5900</v>
      </c>
      <c r="M66" s="31">
        <v>5900</v>
      </c>
      <c r="N66" s="30">
        <f t="shared" si="3"/>
        <v>5900</v>
      </c>
      <c r="O66" s="32">
        <v>39951</v>
      </c>
      <c r="P66" s="26">
        <v>20502426339</v>
      </c>
      <c r="Q66" s="25" t="s">
        <v>0</v>
      </c>
    </row>
    <row r="67" spans="1:17" ht="30" customHeight="1">
      <c r="A67" s="20" t="s">
        <v>47</v>
      </c>
      <c r="B67" s="21" t="s">
        <v>156</v>
      </c>
      <c r="C67" s="22" t="s">
        <v>158</v>
      </c>
      <c r="D67" s="23">
        <v>1</v>
      </c>
      <c r="E67" s="24" t="s">
        <v>64</v>
      </c>
      <c r="F67" s="25" t="s">
        <v>2</v>
      </c>
      <c r="G67" s="23" t="s">
        <v>35</v>
      </c>
      <c r="H67" s="26" t="s">
        <v>36</v>
      </c>
      <c r="I67" s="27" t="s">
        <v>37</v>
      </c>
      <c r="J67" s="28">
        <v>1</v>
      </c>
      <c r="K67" s="29">
        <v>6450</v>
      </c>
      <c r="L67" s="30">
        <f t="shared" si="2"/>
        <v>6450</v>
      </c>
      <c r="M67" s="31">
        <v>6450</v>
      </c>
      <c r="N67" s="30">
        <f t="shared" si="3"/>
        <v>6450</v>
      </c>
      <c r="O67" s="32">
        <v>39951</v>
      </c>
      <c r="P67" s="26">
        <v>20502426339</v>
      </c>
      <c r="Q67" s="25" t="s">
        <v>0</v>
      </c>
    </row>
    <row r="68" spans="1:17" ht="30" customHeight="1">
      <c r="A68" s="20" t="s">
        <v>47</v>
      </c>
      <c r="B68" s="21" t="s">
        <v>156</v>
      </c>
      <c r="C68" s="22" t="s">
        <v>158</v>
      </c>
      <c r="D68" s="23">
        <v>1</v>
      </c>
      <c r="E68" s="24" t="s">
        <v>64</v>
      </c>
      <c r="F68" s="25" t="s">
        <v>3</v>
      </c>
      <c r="G68" s="23" t="s">
        <v>35</v>
      </c>
      <c r="H68" s="26" t="s">
        <v>36</v>
      </c>
      <c r="I68" s="27" t="s">
        <v>37</v>
      </c>
      <c r="J68" s="28">
        <v>1</v>
      </c>
      <c r="K68" s="29">
        <v>5300</v>
      </c>
      <c r="L68" s="30">
        <f t="shared" si="2"/>
        <v>5300</v>
      </c>
      <c r="M68" s="31">
        <v>5300</v>
      </c>
      <c r="N68" s="30">
        <f t="shared" si="3"/>
        <v>5300</v>
      </c>
      <c r="O68" s="32">
        <v>39951</v>
      </c>
      <c r="P68" s="26">
        <v>20502426339</v>
      </c>
      <c r="Q68" s="25" t="s">
        <v>0</v>
      </c>
    </row>
    <row r="69" spans="1:17" ht="30" customHeight="1">
      <c r="A69" s="20" t="s">
        <v>39</v>
      </c>
      <c r="B69" s="21" t="s">
        <v>145</v>
      </c>
      <c r="C69" s="22" t="s">
        <v>32</v>
      </c>
      <c r="D69" s="23">
        <v>1</v>
      </c>
      <c r="E69" s="24" t="s">
        <v>33</v>
      </c>
      <c r="F69" s="25" t="s">
        <v>40</v>
      </c>
      <c r="G69" s="23" t="s">
        <v>35</v>
      </c>
      <c r="H69" s="26" t="s">
        <v>41</v>
      </c>
      <c r="I69" s="27" t="s">
        <v>37</v>
      </c>
      <c r="J69" s="28">
        <v>1</v>
      </c>
      <c r="K69" s="29">
        <v>126.75</v>
      </c>
      <c r="L69" s="30">
        <f t="shared" si="2"/>
        <v>126.75</v>
      </c>
      <c r="M69" s="31">
        <v>125</v>
      </c>
      <c r="N69" s="30">
        <f t="shared" si="3"/>
        <v>125</v>
      </c>
      <c r="O69" s="32">
        <v>39435</v>
      </c>
      <c r="P69" s="26">
        <v>20263809441</v>
      </c>
      <c r="Q69" s="25" t="s">
        <v>42</v>
      </c>
    </row>
    <row r="70" spans="1:17" ht="30" customHeight="1">
      <c r="A70" s="20" t="s">
        <v>39</v>
      </c>
      <c r="B70" s="21" t="s">
        <v>145</v>
      </c>
      <c r="C70" s="22" t="s">
        <v>32</v>
      </c>
      <c r="D70" s="23">
        <v>1</v>
      </c>
      <c r="E70" s="24" t="s">
        <v>33</v>
      </c>
      <c r="F70" s="25" t="s">
        <v>43</v>
      </c>
      <c r="G70" s="23" t="s">
        <v>35</v>
      </c>
      <c r="H70" s="26" t="s">
        <v>44</v>
      </c>
      <c r="I70" s="27" t="s">
        <v>37</v>
      </c>
      <c r="J70" s="28">
        <v>3</v>
      </c>
      <c r="K70" s="29">
        <v>11</v>
      </c>
      <c r="L70" s="30">
        <f t="shared" si="2"/>
        <v>33</v>
      </c>
      <c r="M70" s="31">
        <v>10.9</v>
      </c>
      <c r="N70" s="30">
        <f t="shared" si="3"/>
        <v>32.7</v>
      </c>
      <c r="O70" s="32">
        <v>39435</v>
      </c>
      <c r="P70" s="26">
        <v>20263809441</v>
      </c>
      <c r="Q70" s="25" t="s">
        <v>42</v>
      </c>
    </row>
    <row r="71" spans="1:17" ht="30" customHeight="1">
      <c r="A71" s="20" t="s">
        <v>39</v>
      </c>
      <c r="B71" s="21" t="s">
        <v>62</v>
      </c>
      <c r="C71" s="22" t="s">
        <v>63</v>
      </c>
      <c r="D71" s="23">
        <v>1</v>
      </c>
      <c r="E71" s="24" t="s">
        <v>51</v>
      </c>
      <c r="F71" s="25" t="s">
        <v>65</v>
      </c>
      <c r="G71" s="23" t="s">
        <v>35</v>
      </c>
      <c r="H71" s="26" t="s">
        <v>66</v>
      </c>
      <c r="I71" s="27" t="s">
        <v>37</v>
      </c>
      <c r="J71" s="28">
        <v>20</v>
      </c>
      <c r="K71" s="29">
        <v>54.67</v>
      </c>
      <c r="L71" s="30">
        <f t="shared" si="2"/>
        <v>1093.4</v>
      </c>
      <c r="M71" s="31">
        <v>47.8</v>
      </c>
      <c r="N71" s="30">
        <f t="shared" si="3"/>
        <v>956</v>
      </c>
      <c r="O71" s="32">
        <v>39842</v>
      </c>
      <c r="P71" s="26">
        <v>20263368992</v>
      </c>
      <c r="Q71" s="25" t="s">
        <v>70</v>
      </c>
    </row>
    <row r="72" spans="1:17" ht="30" customHeight="1">
      <c r="A72" s="20" t="s">
        <v>39</v>
      </c>
      <c r="B72" s="21" t="s">
        <v>62</v>
      </c>
      <c r="C72" s="22" t="s">
        <v>63</v>
      </c>
      <c r="D72" s="23">
        <v>1</v>
      </c>
      <c r="E72" s="24" t="s">
        <v>51</v>
      </c>
      <c r="F72" s="25" t="s">
        <v>68</v>
      </c>
      <c r="G72" s="23" t="s">
        <v>35</v>
      </c>
      <c r="H72" s="26" t="s">
        <v>66</v>
      </c>
      <c r="I72" s="27" t="s">
        <v>37</v>
      </c>
      <c r="J72" s="28">
        <v>70</v>
      </c>
      <c r="K72" s="29">
        <v>54.67</v>
      </c>
      <c r="L72" s="30">
        <f t="shared" si="2"/>
        <v>3826.9</v>
      </c>
      <c r="M72" s="31">
        <v>47.8</v>
      </c>
      <c r="N72" s="30">
        <f t="shared" si="3"/>
        <v>3346</v>
      </c>
      <c r="O72" s="32">
        <v>39842</v>
      </c>
      <c r="P72" s="26">
        <v>20263368992</v>
      </c>
      <c r="Q72" s="25" t="s">
        <v>70</v>
      </c>
    </row>
    <row r="73" spans="1:17" ht="30" customHeight="1">
      <c r="A73" s="20" t="s">
        <v>39</v>
      </c>
      <c r="B73" s="21" t="s">
        <v>62</v>
      </c>
      <c r="C73" s="22" t="s">
        <v>63</v>
      </c>
      <c r="D73" s="23">
        <v>1</v>
      </c>
      <c r="E73" s="24" t="s">
        <v>51</v>
      </c>
      <c r="F73" s="25" t="s">
        <v>69</v>
      </c>
      <c r="G73" s="23" t="s">
        <v>35</v>
      </c>
      <c r="H73" s="26" t="s">
        <v>36</v>
      </c>
      <c r="I73" s="27" t="s">
        <v>37</v>
      </c>
      <c r="J73" s="28">
        <v>90</v>
      </c>
      <c r="K73" s="29">
        <v>54.67</v>
      </c>
      <c r="L73" s="30">
        <f t="shared" si="2"/>
        <v>4920.3</v>
      </c>
      <c r="M73" s="31">
        <v>47.8</v>
      </c>
      <c r="N73" s="30">
        <f t="shared" si="3"/>
        <v>4302</v>
      </c>
      <c r="O73" s="32">
        <v>39842</v>
      </c>
      <c r="P73" s="26">
        <v>20263368992</v>
      </c>
      <c r="Q73" s="25" t="s">
        <v>70</v>
      </c>
    </row>
    <row r="74" spans="1:17" ht="30" customHeight="1">
      <c r="A74" s="20" t="s">
        <v>39</v>
      </c>
      <c r="B74" s="21" t="s">
        <v>62</v>
      </c>
      <c r="C74" s="22" t="s">
        <v>63</v>
      </c>
      <c r="D74" s="23">
        <v>1</v>
      </c>
      <c r="E74" s="24" t="s">
        <v>51</v>
      </c>
      <c r="F74" s="25" t="s">
        <v>65</v>
      </c>
      <c r="G74" s="23" t="s">
        <v>35</v>
      </c>
      <c r="H74" s="26" t="s">
        <v>66</v>
      </c>
      <c r="I74" s="27" t="s">
        <v>37</v>
      </c>
      <c r="J74" s="28">
        <v>20</v>
      </c>
      <c r="K74" s="29">
        <v>54.67</v>
      </c>
      <c r="L74" s="30">
        <f aca="true" t="shared" si="4" ref="L74:L83">J74*K74</f>
        <v>1093.4</v>
      </c>
      <c r="M74" s="31">
        <v>47.8</v>
      </c>
      <c r="N74" s="30">
        <f aca="true" t="shared" si="5" ref="N74:N83">J74*M74</f>
        <v>956</v>
      </c>
      <c r="O74" s="32">
        <v>39842</v>
      </c>
      <c r="P74" s="26">
        <v>20216528141</v>
      </c>
      <c r="Q74" s="25" t="s">
        <v>67</v>
      </c>
    </row>
    <row r="75" spans="1:17" ht="30" customHeight="1">
      <c r="A75" s="20" t="s">
        <v>39</v>
      </c>
      <c r="B75" s="21" t="s">
        <v>62</v>
      </c>
      <c r="C75" s="22" t="s">
        <v>63</v>
      </c>
      <c r="D75" s="23">
        <v>1</v>
      </c>
      <c r="E75" s="24" t="s">
        <v>51</v>
      </c>
      <c r="F75" s="25" t="s">
        <v>68</v>
      </c>
      <c r="G75" s="23" t="s">
        <v>35</v>
      </c>
      <c r="H75" s="26" t="s">
        <v>66</v>
      </c>
      <c r="I75" s="27" t="s">
        <v>37</v>
      </c>
      <c r="J75" s="28">
        <v>70</v>
      </c>
      <c r="K75" s="29">
        <v>54.67</v>
      </c>
      <c r="L75" s="30">
        <f t="shared" si="4"/>
        <v>3826.9</v>
      </c>
      <c r="M75" s="31">
        <v>47.8</v>
      </c>
      <c r="N75" s="30">
        <f t="shared" si="5"/>
        <v>3346</v>
      </c>
      <c r="O75" s="32">
        <v>39842</v>
      </c>
      <c r="P75" s="26">
        <v>20216528141</v>
      </c>
      <c r="Q75" s="25" t="s">
        <v>67</v>
      </c>
    </row>
    <row r="76" spans="1:17" ht="30" customHeight="1">
      <c r="A76" s="20" t="s">
        <v>39</v>
      </c>
      <c r="B76" s="21" t="s">
        <v>62</v>
      </c>
      <c r="C76" s="22" t="s">
        <v>63</v>
      </c>
      <c r="D76" s="23">
        <v>1</v>
      </c>
      <c r="E76" s="24" t="s">
        <v>51</v>
      </c>
      <c r="F76" s="25" t="s">
        <v>69</v>
      </c>
      <c r="G76" s="23" t="s">
        <v>35</v>
      </c>
      <c r="H76" s="26" t="s">
        <v>36</v>
      </c>
      <c r="I76" s="27" t="s">
        <v>37</v>
      </c>
      <c r="J76" s="28">
        <v>90</v>
      </c>
      <c r="K76" s="29">
        <v>54.67</v>
      </c>
      <c r="L76" s="30">
        <f t="shared" si="4"/>
        <v>4920.3</v>
      </c>
      <c r="M76" s="31">
        <v>47.8</v>
      </c>
      <c r="N76" s="30">
        <f t="shared" si="5"/>
        <v>4302</v>
      </c>
      <c r="O76" s="32">
        <v>39842</v>
      </c>
      <c r="P76" s="26">
        <v>20216528141</v>
      </c>
      <c r="Q76" s="25" t="s">
        <v>67</v>
      </c>
    </row>
    <row r="77" spans="1:17" ht="30" customHeight="1">
      <c r="A77" s="20" t="s">
        <v>39</v>
      </c>
      <c r="B77" s="21" t="s">
        <v>148</v>
      </c>
      <c r="C77" s="22" t="s">
        <v>77</v>
      </c>
      <c r="D77" s="23">
        <v>1</v>
      </c>
      <c r="E77" s="24" t="s">
        <v>51</v>
      </c>
      <c r="F77" s="25" t="s">
        <v>115</v>
      </c>
      <c r="G77" s="23" t="s">
        <v>35</v>
      </c>
      <c r="H77" s="26" t="s">
        <v>154</v>
      </c>
      <c r="I77" s="27" t="s">
        <v>37</v>
      </c>
      <c r="J77" s="28">
        <v>100</v>
      </c>
      <c r="K77" s="29">
        <v>559</v>
      </c>
      <c r="L77" s="30">
        <f t="shared" si="4"/>
        <v>55900</v>
      </c>
      <c r="M77" s="31">
        <v>559</v>
      </c>
      <c r="N77" s="30">
        <f t="shared" si="5"/>
        <v>55900</v>
      </c>
      <c r="O77" s="32">
        <v>39728</v>
      </c>
      <c r="P77" s="26">
        <v>20100096936</v>
      </c>
      <c r="Q77" s="25" t="s">
        <v>54</v>
      </c>
    </row>
    <row r="78" spans="1:17" ht="30" customHeight="1">
      <c r="A78" s="20" t="s">
        <v>39</v>
      </c>
      <c r="B78" s="21" t="s">
        <v>72</v>
      </c>
      <c r="C78" s="22" t="s">
        <v>63</v>
      </c>
      <c r="D78" s="23">
        <v>1</v>
      </c>
      <c r="E78" s="24" t="s">
        <v>51</v>
      </c>
      <c r="F78" s="25" t="s">
        <v>73</v>
      </c>
      <c r="G78" s="23" t="s">
        <v>35</v>
      </c>
      <c r="H78" s="26" t="s">
        <v>74</v>
      </c>
      <c r="I78" s="27" t="s">
        <v>37</v>
      </c>
      <c r="J78" s="28">
        <v>12500</v>
      </c>
      <c r="K78" s="29">
        <v>4.1</v>
      </c>
      <c r="L78" s="30">
        <f t="shared" si="4"/>
        <v>51249.99999999999</v>
      </c>
      <c r="M78" s="31">
        <v>4.1</v>
      </c>
      <c r="N78" s="30">
        <f t="shared" si="5"/>
        <v>51249.99999999999</v>
      </c>
      <c r="O78" s="32">
        <v>39714</v>
      </c>
      <c r="P78" s="26">
        <v>20338570041</v>
      </c>
      <c r="Q78" s="25" t="s">
        <v>75</v>
      </c>
    </row>
    <row r="79" spans="1:17" ht="30" customHeight="1">
      <c r="A79" s="20" t="s">
        <v>39</v>
      </c>
      <c r="B79" s="21" t="s">
        <v>72</v>
      </c>
      <c r="C79" s="22" t="s">
        <v>63</v>
      </c>
      <c r="D79" s="23">
        <v>1</v>
      </c>
      <c r="E79" s="24" t="s">
        <v>51</v>
      </c>
      <c r="F79" s="25" t="s">
        <v>76</v>
      </c>
      <c r="G79" s="23" t="s">
        <v>35</v>
      </c>
      <c r="H79" s="26" t="s">
        <v>74</v>
      </c>
      <c r="I79" s="27" t="s">
        <v>37</v>
      </c>
      <c r="J79" s="28">
        <v>4400</v>
      </c>
      <c r="K79" s="29">
        <v>4.78</v>
      </c>
      <c r="L79" s="30">
        <f t="shared" si="4"/>
        <v>21032</v>
      </c>
      <c r="M79" s="31">
        <v>4.78</v>
      </c>
      <c r="N79" s="30">
        <f t="shared" si="5"/>
        <v>21032</v>
      </c>
      <c r="O79" s="32">
        <v>39714</v>
      </c>
      <c r="P79" s="26">
        <v>20338570041</v>
      </c>
      <c r="Q79" s="25" t="s">
        <v>75</v>
      </c>
    </row>
    <row r="80" spans="1:17" ht="30" customHeight="1">
      <c r="A80" s="20" t="s">
        <v>47</v>
      </c>
      <c r="B80" s="21" t="s">
        <v>6</v>
      </c>
      <c r="C80" s="22" t="s">
        <v>103</v>
      </c>
      <c r="D80" s="23">
        <v>2</v>
      </c>
      <c r="E80" s="24" t="s">
        <v>33</v>
      </c>
      <c r="F80" s="25" t="s">
        <v>143</v>
      </c>
      <c r="G80" s="23" t="s">
        <v>35</v>
      </c>
      <c r="H80" s="61" t="s">
        <v>4</v>
      </c>
      <c r="I80" s="27" t="s">
        <v>104</v>
      </c>
      <c r="J80" s="62">
        <v>1</v>
      </c>
      <c r="K80" s="29">
        <v>2059464</v>
      </c>
      <c r="L80" s="30">
        <f t="shared" si="4"/>
        <v>2059464</v>
      </c>
      <c r="M80" s="31">
        <v>1853673.24</v>
      </c>
      <c r="N80" s="30">
        <f t="shared" si="5"/>
        <v>1853673.24</v>
      </c>
      <c r="O80" s="60">
        <v>39911</v>
      </c>
      <c r="P80" s="26">
        <v>20393143470</v>
      </c>
      <c r="Q80" s="25" t="s">
        <v>142</v>
      </c>
    </row>
    <row r="81" spans="1:17" ht="30" customHeight="1">
      <c r="A81" s="20" t="s">
        <v>47</v>
      </c>
      <c r="B81" s="21" t="s">
        <v>10</v>
      </c>
      <c r="C81" s="22" t="s">
        <v>103</v>
      </c>
      <c r="D81" s="23">
        <v>1</v>
      </c>
      <c r="E81" s="24" t="s">
        <v>33</v>
      </c>
      <c r="F81" s="63" t="s">
        <v>9</v>
      </c>
      <c r="G81" s="23" t="s">
        <v>35</v>
      </c>
      <c r="H81" s="26" t="s">
        <v>4</v>
      </c>
      <c r="I81" s="27" t="s">
        <v>104</v>
      </c>
      <c r="J81" s="28">
        <v>1</v>
      </c>
      <c r="K81" s="29">
        <v>26270</v>
      </c>
      <c r="L81" s="30">
        <f t="shared" si="4"/>
        <v>26270</v>
      </c>
      <c r="M81" s="31">
        <v>17000</v>
      </c>
      <c r="N81" s="30">
        <f t="shared" si="5"/>
        <v>17000</v>
      </c>
      <c r="O81" s="59">
        <v>39973</v>
      </c>
      <c r="P81" s="64">
        <v>20493577965</v>
      </c>
      <c r="Q81" s="65" t="s">
        <v>8</v>
      </c>
    </row>
    <row r="82" spans="1:17" ht="30" customHeight="1">
      <c r="A82" s="20" t="s">
        <v>47</v>
      </c>
      <c r="B82" s="21" t="s">
        <v>144</v>
      </c>
      <c r="C82" s="22" t="s">
        <v>103</v>
      </c>
      <c r="D82" s="23">
        <v>1</v>
      </c>
      <c r="E82" s="24" t="s">
        <v>33</v>
      </c>
      <c r="F82" s="25" t="s">
        <v>105</v>
      </c>
      <c r="G82" s="23" t="s">
        <v>35</v>
      </c>
      <c r="H82" s="26" t="s">
        <v>4</v>
      </c>
      <c r="I82" s="27" t="s">
        <v>104</v>
      </c>
      <c r="J82" s="28">
        <v>1</v>
      </c>
      <c r="K82" s="29">
        <v>20343</v>
      </c>
      <c r="L82" s="30">
        <f t="shared" si="4"/>
        <v>20343</v>
      </c>
      <c r="M82" s="31">
        <v>20343</v>
      </c>
      <c r="N82" s="30">
        <f t="shared" si="5"/>
        <v>20343</v>
      </c>
      <c r="O82" s="32">
        <v>39994</v>
      </c>
      <c r="P82" s="25">
        <v>20506913901</v>
      </c>
      <c r="Q82" s="25" t="s">
        <v>106</v>
      </c>
    </row>
    <row r="83" spans="1:17" ht="30" customHeight="1">
      <c r="A83" s="20" t="s">
        <v>87</v>
      </c>
      <c r="B83" s="21" t="s">
        <v>5</v>
      </c>
      <c r="C83" s="22" t="s">
        <v>103</v>
      </c>
      <c r="D83" s="23">
        <v>1</v>
      </c>
      <c r="E83" s="24" t="s">
        <v>33</v>
      </c>
      <c r="F83" s="25" t="s">
        <v>9</v>
      </c>
      <c r="G83" s="23" t="s">
        <v>35</v>
      </c>
      <c r="H83" s="26" t="s">
        <v>4</v>
      </c>
      <c r="I83" s="27" t="s">
        <v>104</v>
      </c>
      <c r="J83" s="28">
        <v>1</v>
      </c>
      <c r="K83" s="29">
        <v>166087.78</v>
      </c>
      <c r="L83" s="30">
        <f t="shared" si="4"/>
        <v>166087.78</v>
      </c>
      <c r="M83" s="31">
        <v>149479</v>
      </c>
      <c r="N83" s="30">
        <f t="shared" si="5"/>
        <v>149479</v>
      </c>
      <c r="O83" s="58">
        <v>39966</v>
      </c>
      <c r="P83" s="26">
        <v>20503887780</v>
      </c>
      <c r="Q83" s="25" t="s">
        <v>141</v>
      </c>
    </row>
    <row r="84" spans="1:17" ht="12.75">
      <c r="A84" s="33"/>
      <c r="B84" s="34"/>
      <c r="C84" s="35"/>
      <c r="D84" s="36"/>
      <c r="E84" s="37"/>
      <c r="F84" s="38"/>
      <c r="G84" s="36"/>
      <c r="H84" s="39"/>
      <c r="I84" s="40"/>
      <c r="J84" s="41"/>
      <c r="K84" s="66"/>
      <c r="L84" s="42"/>
      <c r="M84" s="43"/>
      <c r="N84" s="42"/>
      <c r="O84" s="44"/>
      <c r="P84" s="45"/>
      <c r="Q84" s="34"/>
    </row>
    <row r="85" spans="1:17" ht="12.75">
      <c r="A85" s="33"/>
      <c r="B85" s="21" t="s">
        <v>107</v>
      </c>
      <c r="C85" s="70" t="s">
        <v>108</v>
      </c>
      <c r="D85" s="70"/>
      <c r="E85" s="70"/>
      <c r="F85" s="47"/>
      <c r="G85" s="48"/>
      <c r="H85" s="48"/>
      <c r="I85" s="49"/>
      <c r="J85" s="50"/>
      <c r="K85" s="67"/>
      <c r="L85" s="67"/>
      <c r="M85" s="67"/>
      <c r="N85" s="67"/>
      <c r="O85" s="67"/>
      <c r="P85" s="45"/>
      <c r="Q85" s="51"/>
    </row>
    <row r="86" spans="1:17" ht="12.75">
      <c r="A86" s="52"/>
      <c r="B86" s="46" t="s">
        <v>109</v>
      </c>
      <c r="C86" s="70" t="s">
        <v>110</v>
      </c>
      <c r="D86" s="70"/>
      <c r="E86" s="70"/>
      <c r="F86" s="47"/>
      <c r="G86" s="48"/>
      <c r="H86" s="48"/>
      <c r="I86" s="49"/>
      <c r="J86" s="50"/>
      <c r="K86" s="71"/>
      <c r="L86" s="71"/>
      <c r="M86" s="71"/>
      <c r="N86" s="71"/>
      <c r="O86" s="71"/>
      <c r="P86" s="71"/>
      <c r="Q86" s="49"/>
    </row>
    <row r="87" spans="1:17" ht="12.75">
      <c r="A87" s="33"/>
      <c r="B87" s="46" t="s">
        <v>111</v>
      </c>
      <c r="C87" s="70" t="s">
        <v>112</v>
      </c>
      <c r="D87" s="70"/>
      <c r="E87" s="70"/>
      <c r="F87" s="47"/>
      <c r="G87" s="48"/>
      <c r="H87" s="48"/>
      <c r="I87" s="49"/>
      <c r="J87" s="50"/>
      <c r="K87" s="71"/>
      <c r="L87" s="71"/>
      <c r="M87" s="71"/>
      <c r="N87" s="71"/>
      <c r="O87" s="71"/>
      <c r="P87" s="71"/>
      <c r="Q87" s="49"/>
    </row>
    <row r="88" spans="1:17" ht="12.75">
      <c r="A88" s="33"/>
      <c r="B88" s="46" t="s">
        <v>113</v>
      </c>
      <c r="C88" s="72">
        <v>39999</v>
      </c>
      <c r="D88" s="72"/>
      <c r="E88" s="72"/>
      <c r="F88" s="47"/>
      <c r="G88" s="48"/>
      <c r="H88" s="48"/>
      <c r="I88" s="49"/>
      <c r="J88" s="50"/>
      <c r="K88" s="69"/>
      <c r="L88" s="69"/>
      <c r="M88" s="69"/>
      <c r="N88" s="69"/>
      <c r="O88" s="69"/>
      <c r="P88" s="69"/>
      <c r="Q88" s="49"/>
    </row>
    <row r="89" spans="1:17" ht="12.75">
      <c r="A89" s="33"/>
      <c r="B89" s="53"/>
      <c r="C89" s="53"/>
      <c r="D89" s="53"/>
      <c r="E89" s="54"/>
      <c r="F89" s="47"/>
      <c r="G89" s="54"/>
      <c r="H89" s="33"/>
      <c r="I89" s="49"/>
      <c r="J89" s="50"/>
      <c r="K89" s="69"/>
      <c r="L89" s="69"/>
      <c r="M89" s="69"/>
      <c r="N89" s="69"/>
      <c r="O89" s="69"/>
      <c r="P89" s="69"/>
      <c r="Q89" s="51"/>
    </row>
    <row r="90" spans="1:17" ht="12.75">
      <c r="A90" s="55"/>
      <c r="B90" s="55"/>
      <c r="C90" s="55"/>
      <c r="D90" s="55"/>
      <c r="E90" s="56"/>
      <c r="F90" s="55"/>
      <c r="G90" s="55"/>
      <c r="H90" s="56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5"/>
      <c r="B91" s="55"/>
      <c r="C91" s="55"/>
      <c r="D91" s="55"/>
      <c r="E91" s="55"/>
      <c r="F91" s="55"/>
      <c r="G91" s="55"/>
      <c r="H91" s="55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</row>
  </sheetData>
  <sheetProtection/>
  <mergeCells count="30">
    <mergeCell ref="A4:B4"/>
    <mergeCell ref="C4:P4"/>
    <mergeCell ref="A5:B5"/>
    <mergeCell ref="C5:P5"/>
    <mergeCell ref="A7:B7"/>
    <mergeCell ref="C7:F7"/>
    <mergeCell ref="A8:A9"/>
    <mergeCell ref="B8:B9"/>
    <mergeCell ref="C8:C9"/>
    <mergeCell ref="D8:D9"/>
    <mergeCell ref="E8:E9"/>
    <mergeCell ref="K86:P86"/>
    <mergeCell ref="K8:L8"/>
    <mergeCell ref="M8:N8"/>
    <mergeCell ref="O8:O9"/>
    <mergeCell ref="P8:P9"/>
    <mergeCell ref="G8:G9"/>
    <mergeCell ref="H8:H9"/>
    <mergeCell ref="I8:I9"/>
    <mergeCell ref="J8:J9"/>
    <mergeCell ref="A1:Q1"/>
    <mergeCell ref="A2:Q2"/>
    <mergeCell ref="K89:P89"/>
    <mergeCell ref="C87:E87"/>
    <mergeCell ref="K87:P87"/>
    <mergeCell ref="C88:E88"/>
    <mergeCell ref="K88:P88"/>
    <mergeCell ref="Q8:Q9"/>
    <mergeCell ref="C85:E85"/>
    <mergeCell ref="C86:E86"/>
  </mergeCells>
  <printOptions/>
  <pageMargins left="0.15748031496062992" right="0.15748031496062992" top="0.1968503937007874" bottom="0.18" header="0" footer="0.16"/>
  <pageSetup horizontalDpi="120" verticalDpi="120" orientation="landscape" paperSize="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 ESQUIVEL</dc:creator>
  <cp:keywords/>
  <dc:description/>
  <cp:lastModifiedBy>JRH</cp:lastModifiedBy>
  <cp:lastPrinted>2009-07-09T18:46:33Z</cp:lastPrinted>
  <dcterms:created xsi:type="dcterms:W3CDTF">2009-07-06T14:01:00Z</dcterms:created>
  <dcterms:modified xsi:type="dcterms:W3CDTF">2009-07-10T02:55:58Z</dcterms:modified>
  <cp:category/>
  <cp:version/>
  <cp:contentType/>
  <cp:contentStatus/>
</cp:coreProperties>
</file>